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W:\001_非公開\440000_福祉部\440300 高齢者いきいき課\06元気応援担当（介護予防）\05_地域リハビリテーション活動支援事業\最新様式（A～C）\豊田さん修正版\"/>
    </mc:Choice>
  </mc:AlternateContent>
  <xr:revisionPtr revIDLastSave="0" documentId="13_ncr:1_{AD068C7A-43D1-4E99-88EC-AE9DA6482F40}" xr6:coauthVersionLast="47" xr6:coauthVersionMax="47" xr10:uidLastSave="{00000000-0000-0000-0000-000000000000}"/>
  <workbookProtection workbookAlgorithmName="SHA-512" workbookHashValue="L2ynpMqoDTuWwRthBVONJXGkiwELpm+VPEBLh6D+qDrBSIvlF2wroNItSydX++n/+lgJw30Pc/F9Bc1ep7JkAw==" workbookSaltValue="IdCkTptm3qOXR/vyQhjl+g==" workbookSpinCount="100000" lockStructure="1"/>
  <bookViews>
    <workbookView xWindow="2190" yWindow="1110" windowWidth="17250" windowHeight="13530" xr2:uid="{00000000-000D-0000-FFFF-FFFF00000000}"/>
  </bookViews>
  <sheets>
    <sheet name="依頼書（基本）" sheetId="8" r:id="rId1"/>
    <sheet name="依頼書（別添詳細）" sheetId="1" r:id="rId2"/>
    <sheet name="【地域リハ専門職記入】報告書" sheetId="14" r:id="rId3"/>
    <sheet name="【食ナビ専門職記入】報告書" sheetId="15" r:id="rId4"/>
    <sheet name="Sheet1" sheetId="6" state="hidden" r:id="rId5"/>
    <sheet name="年齢計算" sheetId="16" state="hidden" r:id="rId6"/>
  </sheets>
  <definedNames>
    <definedName name="_xlnm.Print_Area" localSheetId="0">'依頼書（基本）'!$A$1:$AC$41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5" l="1"/>
  <c r="J6" i="15"/>
  <c r="M6" i="14"/>
  <c r="J6" i="14"/>
  <c r="A3" i="16"/>
  <c r="B3" i="16" s="1"/>
  <c r="A2" i="16"/>
  <c r="B2" i="16" s="1"/>
  <c r="B4" i="16" l="1"/>
  <c r="Y13" i="8" s="1"/>
  <c r="Q6" i="15" s="1"/>
  <c r="R44" i="1"/>
  <c r="G6" i="15"/>
  <c r="E6" i="15"/>
  <c r="X5" i="15"/>
  <c r="Q5" i="15"/>
  <c r="E5" i="15"/>
  <c r="Q4" i="15"/>
  <c r="E4" i="15"/>
  <c r="Q4" i="14"/>
  <c r="E4" i="14"/>
  <c r="E5" i="14"/>
  <c r="K5" i="1"/>
  <c r="E5" i="1"/>
  <c r="S3" i="1"/>
  <c r="S2" i="1"/>
  <c r="D3" i="1"/>
  <c r="L2" i="1"/>
  <c r="I2" i="1"/>
  <c r="F2" i="1"/>
  <c r="X5" i="14"/>
  <c r="Q5" i="14"/>
  <c r="G6" i="14"/>
  <c r="E6" i="14"/>
  <c r="AA5" i="1" l="1"/>
  <c r="Q6" i="14"/>
  <c r="W5" i="1"/>
  <c r="T5" i="1"/>
  <c r="Q5" i="1"/>
  <c r="O5" i="1"/>
</calcChain>
</file>

<file path=xl/sharedStrings.xml><?xml version="1.0" encoding="utf-8"?>
<sst xmlns="http://schemas.openxmlformats.org/spreadsheetml/2006/main" count="625" uniqueCount="548">
  <si>
    <t>日</t>
    <rPh sb="0" eb="1">
      <t>ニチ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</si>
  <si>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</si>
  <si>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</si>
  <si>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認定情報</t>
    <rPh sb="0" eb="2">
      <t>ニンテイ</t>
    </rPh>
    <rPh sb="2" eb="4">
      <t>ジョウホウ</t>
    </rPh>
    <phoneticPr fontId="1"/>
  </si>
  <si>
    <t>月</t>
    <rPh sb="0" eb="1">
      <t>ツキ</t>
    </rPh>
    <phoneticPr fontId="1"/>
  </si>
  <si>
    <t>家族構成</t>
    <rPh sb="0" eb="2">
      <t>カゾク</t>
    </rPh>
    <rPh sb="2" eb="4">
      <t>コウセイ</t>
    </rPh>
    <phoneticPr fontId="1"/>
  </si>
  <si>
    <t>現在の生活状況</t>
    <rPh sb="0" eb="2">
      <t>ゲンザイ</t>
    </rPh>
    <rPh sb="3" eb="5">
      <t>セイカツ</t>
    </rPh>
    <rPh sb="5" eb="7">
      <t>ジョウキョウ</t>
    </rPh>
    <phoneticPr fontId="1"/>
  </si>
  <si>
    <t>現病歴　・　既往歴と経過　　（必要な医療情報等）</t>
    <rPh sb="0" eb="3">
      <t>ゲンビョウレキ</t>
    </rPh>
    <rPh sb="6" eb="8">
      <t>キオウ</t>
    </rPh>
    <rPh sb="8" eb="9">
      <t>レキ</t>
    </rPh>
    <rPh sb="10" eb="12">
      <t>ケイカ</t>
    </rPh>
    <rPh sb="15" eb="17">
      <t>ヒツヨウ</t>
    </rPh>
    <rPh sb="18" eb="20">
      <t>イリョウ</t>
    </rPh>
    <rPh sb="20" eb="22">
      <t>ジョウホウ</t>
    </rPh>
    <rPh sb="22" eb="23">
      <t>トウ</t>
    </rPh>
    <phoneticPr fontId="1"/>
  </si>
  <si>
    <t>起き上がり</t>
    <rPh sb="0" eb="1">
      <t>オ</t>
    </rPh>
    <rPh sb="2" eb="3">
      <t>ア</t>
    </rPh>
    <phoneticPr fontId="1"/>
  </si>
  <si>
    <t>立ち上がり</t>
    <rPh sb="0" eb="1">
      <t>タ</t>
    </rPh>
    <rPh sb="2" eb="3">
      <t>ア</t>
    </rPh>
    <phoneticPr fontId="1"/>
  </si>
  <si>
    <t>屋内移動</t>
    <rPh sb="0" eb="2">
      <t>オクナイ</t>
    </rPh>
    <rPh sb="2" eb="4">
      <t>イドウ</t>
    </rPh>
    <phoneticPr fontId="1"/>
  </si>
  <si>
    <t>屋外移動</t>
    <rPh sb="0" eb="2">
      <t>オクガイ</t>
    </rPh>
    <rPh sb="2" eb="4">
      <t>イドウ</t>
    </rPh>
    <phoneticPr fontId="1"/>
  </si>
  <si>
    <t>階段昇降</t>
    <rPh sb="0" eb="2">
      <t>カイダン</t>
    </rPh>
    <rPh sb="2" eb="4">
      <t>ショウコウ</t>
    </rPh>
    <phoneticPr fontId="1"/>
  </si>
  <si>
    <t>食事</t>
    <rPh sb="0" eb="2">
      <t>ショクジ</t>
    </rPh>
    <phoneticPr fontId="1"/>
  </si>
  <si>
    <t>トイレ</t>
    <phoneticPr fontId="1"/>
  </si>
  <si>
    <t>入浴</t>
    <rPh sb="0" eb="2">
      <t>ニュウヨク</t>
    </rPh>
    <phoneticPr fontId="1"/>
  </si>
  <si>
    <t>更衣</t>
    <rPh sb="0" eb="2">
      <t>コウイ</t>
    </rPh>
    <phoneticPr fontId="1"/>
  </si>
  <si>
    <t>買い物</t>
    <rPh sb="0" eb="1">
      <t>カ</t>
    </rPh>
    <rPh sb="2" eb="3">
      <t>モノ</t>
    </rPh>
    <phoneticPr fontId="1"/>
  </si>
  <si>
    <t>調理</t>
    <rPh sb="0" eb="2">
      <t>チョウリ</t>
    </rPh>
    <phoneticPr fontId="1"/>
  </si>
  <si>
    <t>洗濯</t>
    <rPh sb="0" eb="2">
      <t>センタク</t>
    </rPh>
    <phoneticPr fontId="1"/>
  </si>
  <si>
    <t>掃除</t>
    <rPh sb="0" eb="2">
      <t>ソウジ</t>
    </rPh>
    <phoneticPr fontId="1"/>
  </si>
  <si>
    <t>ゴミ捨て</t>
    <rPh sb="2" eb="3">
      <t>ス</t>
    </rPh>
    <phoneticPr fontId="1"/>
  </si>
  <si>
    <t>活動</t>
    <rPh sb="0" eb="2">
      <t>カツドウ</t>
    </rPh>
    <phoneticPr fontId="1"/>
  </si>
  <si>
    <t>項目</t>
    <rPh sb="0" eb="2">
      <t>コウモク</t>
    </rPh>
    <phoneticPr fontId="1"/>
  </si>
  <si>
    <t>自立度</t>
    <rPh sb="0" eb="3">
      <t>ジリツド</t>
    </rPh>
    <phoneticPr fontId="1"/>
  </si>
  <si>
    <t>環境（場所・福祉用具）</t>
    <rPh sb="0" eb="2">
      <t>カンキョウ</t>
    </rPh>
    <rPh sb="3" eb="5">
      <t>バショ</t>
    </rPh>
    <rPh sb="6" eb="8">
      <t>フクシ</t>
    </rPh>
    <rPh sb="8" eb="10">
      <t>ヨウグ</t>
    </rPh>
    <phoneticPr fontId="1"/>
  </si>
  <si>
    <t>状況</t>
    <rPh sb="0" eb="2">
      <t>ジョウキョウ</t>
    </rPh>
    <phoneticPr fontId="1"/>
  </si>
  <si>
    <t>課題</t>
    <rPh sb="0" eb="2">
      <t>カダイ</t>
    </rPh>
    <phoneticPr fontId="1"/>
  </si>
  <si>
    <t>栄養</t>
    <rPh sb="0" eb="2">
      <t>エイヨウ</t>
    </rPh>
    <phoneticPr fontId="1"/>
  </si>
  <si>
    <t>口腔</t>
    <rPh sb="0" eb="2">
      <t>コウクウ</t>
    </rPh>
    <phoneticPr fontId="1"/>
  </si>
  <si>
    <t>疾患名</t>
    <rPh sb="0" eb="2">
      <t>シッカン</t>
    </rPh>
    <rPh sb="2" eb="3">
      <t>メイ</t>
    </rPh>
    <phoneticPr fontId="1"/>
  </si>
  <si>
    <t>年月日（いつ頃から）</t>
    <rPh sb="0" eb="3">
      <t>ネンガッピ</t>
    </rPh>
    <rPh sb="6" eb="7">
      <t>ゴロ</t>
    </rPh>
    <phoneticPr fontId="1"/>
  </si>
  <si>
    <t>経過</t>
    <rPh sb="0" eb="2">
      <t>ケイカ</t>
    </rPh>
    <phoneticPr fontId="1"/>
  </si>
  <si>
    <t>服薬</t>
    <rPh sb="0" eb="2">
      <t>フクヤク</t>
    </rPh>
    <phoneticPr fontId="1"/>
  </si>
  <si>
    <t>特記事項</t>
    <rPh sb="0" eb="2">
      <t>トッキ</t>
    </rPh>
    <rPh sb="2" eb="4">
      <t>ジコウ</t>
    </rPh>
    <phoneticPr fontId="1"/>
  </si>
  <si>
    <t>ご本人の希望</t>
    <rPh sb="1" eb="3">
      <t>ホンニン</t>
    </rPh>
    <rPh sb="4" eb="6">
      <t>キボウ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</si>
  <si>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</si>
  <si>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</si>
  <si>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なし</t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</si>
  <si>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</si>
  <si>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</si>
  <si>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円滑に自分でできる</t>
    <rPh sb="0" eb="2">
      <t>エンカツ</t>
    </rPh>
    <rPh sb="3" eb="5">
      <t>ジブン</t>
    </rPh>
    <phoneticPr fontId="1"/>
  </si>
  <si>
    <t>◎</t>
    <phoneticPr fontId="6"/>
  </si>
  <si>
    <t>○</t>
    <phoneticPr fontId="6"/>
  </si>
  <si>
    <t>●</t>
    <phoneticPr fontId="6"/>
  </si>
  <si>
    <t>回</t>
    <phoneticPr fontId="6"/>
  </si>
  <si>
    <t>□</t>
    <phoneticPr fontId="6"/>
  </si>
  <si>
    <t>■</t>
    <phoneticPr fontId="6"/>
  </si>
  <si>
    <t>┣</t>
    <phoneticPr fontId="6"/>
  </si>
  <si>
    <t>┳</t>
    <phoneticPr fontId="6"/>
  </si>
  <si>
    <t>┫</t>
    <phoneticPr fontId="6"/>
  </si>
  <si>
    <t>┻</t>
    <phoneticPr fontId="6"/>
  </si>
  <si>
    <t>╋</t>
    <phoneticPr fontId="6"/>
  </si>
  <si>
    <t>┃</t>
    <phoneticPr fontId="6"/>
  </si>
  <si>
    <t>━</t>
    <phoneticPr fontId="6"/>
  </si>
  <si>
    <t>┏</t>
    <phoneticPr fontId="6"/>
  </si>
  <si>
    <t>┓</t>
    <phoneticPr fontId="6"/>
  </si>
  <si>
    <t>未確認</t>
    <rPh sb="0" eb="3">
      <t>ミカクニン</t>
    </rPh>
    <phoneticPr fontId="1"/>
  </si>
  <si>
    <t>問題なし</t>
    <rPh sb="0" eb="2">
      <t>モンダイ</t>
    </rPh>
    <phoneticPr fontId="7"/>
  </si>
  <si>
    <t>食事量低下</t>
    <rPh sb="0" eb="2">
      <t>ショクジ</t>
    </rPh>
    <rPh sb="2" eb="3">
      <t>リョウ</t>
    </rPh>
    <rPh sb="3" eb="5">
      <t>テイカ</t>
    </rPh>
    <phoneticPr fontId="7"/>
  </si>
  <si>
    <t>口腔</t>
    <rPh sb="0" eb="2">
      <t>コウクウ</t>
    </rPh>
    <phoneticPr fontId="7"/>
  </si>
  <si>
    <t>痛み</t>
    <rPh sb="0" eb="1">
      <t>イタ</t>
    </rPh>
    <phoneticPr fontId="7"/>
  </si>
  <si>
    <t>渇き</t>
    <rPh sb="0" eb="1">
      <t>カワ</t>
    </rPh>
    <phoneticPr fontId="7"/>
  </si>
  <si>
    <t>水分</t>
    <rPh sb="0" eb="2">
      <t>スイブン</t>
    </rPh>
    <phoneticPr fontId="1"/>
  </si>
  <si>
    <t>十分</t>
    <rPh sb="0" eb="2">
      <t>ジュウブン</t>
    </rPh>
    <phoneticPr fontId="1"/>
  </si>
  <si>
    <t>脱水傾向</t>
    <rPh sb="0" eb="2">
      <t>ダッスイ</t>
    </rPh>
    <rPh sb="2" eb="4">
      <t>ケイコウ</t>
    </rPh>
    <phoneticPr fontId="1"/>
  </si>
  <si>
    <t>不明</t>
    <rPh sb="0" eb="2">
      <t>フメイ</t>
    </rPh>
    <phoneticPr fontId="1"/>
  </si>
  <si>
    <t>偏りあり</t>
    <rPh sb="0" eb="1">
      <t>カタヨ</t>
    </rPh>
    <phoneticPr fontId="7"/>
  </si>
  <si>
    <t>飲み込み</t>
    <rPh sb="0" eb="1">
      <t>ノ</t>
    </rPh>
    <rPh sb="2" eb="3">
      <t>コ</t>
    </rPh>
    <phoneticPr fontId="7"/>
  </si>
  <si>
    <t>あり</t>
    <phoneticPr fontId="1"/>
  </si>
  <si>
    <t>住所</t>
    <rPh sb="0" eb="2">
      <t>ジュウショ</t>
    </rPh>
    <phoneticPr fontId="1"/>
  </si>
  <si>
    <t>暁町</t>
  </si>
  <si>
    <t>あかつきちょう</t>
  </si>
  <si>
    <t>旭町</t>
  </si>
  <si>
    <t>あさひちょう</t>
  </si>
  <si>
    <t>東町</t>
  </si>
  <si>
    <t>あずまちょう</t>
  </si>
  <si>
    <t>石川町</t>
  </si>
  <si>
    <t>いしかわまち</t>
  </si>
  <si>
    <t>泉町</t>
  </si>
  <si>
    <t>いずみちょう</t>
  </si>
  <si>
    <t>犬目町</t>
  </si>
  <si>
    <t>いぬめまち</t>
  </si>
  <si>
    <t>上野町</t>
  </si>
  <si>
    <t>うえのまち</t>
  </si>
  <si>
    <t>打越町</t>
  </si>
  <si>
    <t>うちこしまち</t>
  </si>
  <si>
    <t>宇津木町</t>
  </si>
  <si>
    <t>うつきまち</t>
  </si>
  <si>
    <t>宇津貫町</t>
  </si>
  <si>
    <t>うつぬきまち</t>
  </si>
  <si>
    <t>梅坪町</t>
  </si>
  <si>
    <t>うめつぼまち</t>
  </si>
  <si>
    <t>裏高尾町</t>
  </si>
  <si>
    <t>うらたかおまち</t>
  </si>
  <si>
    <t>追分町</t>
  </si>
  <si>
    <t>おいわけちょう</t>
  </si>
  <si>
    <t>大塚</t>
  </si>
  <si>
    <t>おおつか</t>
  </si>
  <si>
    <t>大船町</t>
  </si>
  <si>
    <t>おおふねまち</t>
  </si>
  <si>
    <t>大谷町</t>
  </si>
  <si>
    <t>おおやまち</t>
  </si>
  <si>
    <t>大横町</t>
  </si>
  <si>
    <t>おおよこちょう</t>
  </si>
  <si>
    <t>大和田町</t>
  </si>
  <si>
    <t>おおわだまち</t>
  </si>
  <si>
    <t>小門町</t>
  </si>
  <si>
    <t>おかどまち</t>
  </si>
  <si>
    <t>尾崎町</t>
  </si>
  <si>
    <t>おさきまち</t>
  </si>
  <si>
    <t>小津町</t>
  </si>
  <si>
    <t>おつまち</t>
  </si>
  <si>
    <t>鹿島</t>
  </si>
  <si>
    <t>かしま</t>
  </si>
  <si>
    <t>加住町</t>
  </si>
  <si>
    <t>かすみまち</t>
  </si>
  <si>
    <t>片倉町</t>
  </si>
  <si>
    <t>かたくらまち</t>
  </si>
  <si>
    <t>叶谷町</t>
  </si>
  <si>
    <t>かのうやまち</t>
  </si>
  <si>
    <t>上壱分方町</t>
  </si>
  <si>
    <t>かみいちぶかたまち</t>
  </si>
  <si>
    <t>上恩方町</t>
  </si>
  <si>
    <t>かみおんがたまち</t>
  </si>
  <si>
    <t>上川町</t>
  </si>
  <si>
    <t>かみかわまち</t>
  </si>
  <si>
    <t>上柚木</t>
  </si>
  <si>
    <t>かみゆぎ</t>
  </si>
  <si>
    <t>川口町</t>
  </si>
  <si>
    <t>かわぐちまち</t>
  </si>
  <si>
    <t>川町</t>
  </si>
  <si>
    <t>かわまち</t>
  </si>
  <si>
    <t>北野台</t>
  </si>
  <si>
    <t>きたのだい</t>
  </si>
  <si>
    <t>北野町</t>
  </si>
  <si>
    <t>きたのまち</t>
  </si>
  <si>
    <t>絹ケ丘</t>
  </si>
  <si>
    <t>きぬがおか</t>
  </si>
  <si>
    <t>清川町</t>
  </si>
  <si>
    <t>きよかわちょう</t>
  </si>
  <si>
    <t>椚田町</t>
  </si>
  <si>
    <t>くぬぎだまち</t>
  </si>
  <si>
    <t>久保山町</t>
  </si>
  <si>
    <t>くぼやまちょう</t>
  </si>
  <si>
    <t>越野</t>
  </si>
  <si>
    <t>こしの</t>
  </si>
  <si>
    <t>小比企町</t>
  </si>
  <si>
    <t>こびきまち</t>
  </si>
  <si>
    <t>小宮町</t>
  </si>
  <si>
    <t>こみやまち</t>
  </si>
  <si>
    <t>子安町</t>
  </si>
  <si>
    <t>こやすまち</t>
  </si>
  <si>
    <t>左入町</t>
  </si>
  <si>
    <t>さにゅうまち</t>
  </si>
  <si>
    <t>散田町</t>
  </si>
  <si>
    <t>さんだまち</t>
  </si>
  <si>
    <t>下恩方町</t>
  </si>
  <si>
    <t>しもおんがたまち</t>
  </si>
  <si>
    <t>下柚木</t>
  </si>
  <si>
    <t>しもゆぎ</t>
  </si>
  <si>
    <t>城山手</t>
  </si>
  <si>
    <t>しろやまて</t>
  </si>
  <si>
    <t>新町</t>
  </si>
  <si>
    <t>しんちょう</t>
  </si>
  <si>
    <t>諏訪町</t>
  </si>
  <si>
    <t>すわまち</t>
  </si>
  <si>
    <t>千人町</t>
  </si>
  <si>
    <t>せんにんちょう</t>
  </si>
  <si>
    <t>台町</t>
  </si>
  <si>
    <t>だいまち</t>
  </si>
  <si>
    <t>大楽寺町</t>
  </si>
  <si>
    <t>だいらくじまち</t>
  </si>
  <si>
    <t>平町</t>
  </si>
  <si>
    <t>たいらまち</t>
  </si>
  <si>
    <t>高尾町</t>
  </si>
  <si>
    <t>たかおまち</t>
  </si>
  <si>
    <t>高倉町</t>
  </si>
  <si>
    <t>たかくらまち</t>
  </si>
  <si>
    <t>高月町</t>
  </si>
  <si>
    <t>たかつきまち</t>
  </si>
  <si>
    <t>滝山町</t>
  </si>
  <si>
    <t>たきやままち</t>
  </si>
  <si>
    <t>館町</t>
  </si>
  <si>
    <t>たてまち</t>
  </si>
  <si>
    <t>田町</t>
  </si>
  <si>
    <t>たまち</t>
  </si>
  <si>
    <t>丹木町</t>
  </si>
  <si>
    <t>たんぎまち</t>
  </si>
  <si>
    <t>寺田町</t>
  </si>
  <si>
    <t>てらだまち</t>
  </si>
  <si>
    <t>寺町</t>
  </si>
  <si>
    <t>てらまち</t>
  </si>
  <si>
    <t>天神町</t>
  </si>
  <si>
    <t>てんじんちょう</t>
  </si>
  <si>
    <t>廿里町</t>
  </si>
  <si>
    <t>とどりまち</t>
  </si>
  <si>
    <t>戸吹町</t>
  </si>
  <si>
    <t>とぶきまち</t>
  </si>
  <si>
    <t>中町</t>
  </si>
  <si>
    <t>なかちょう</t>
  </si>
  <si>
    <t>中野上町</t>
  </si>
  <si>
    <t>なかのかみちょう</t>
  </si>
  <si>
    <t>中野山王</t>
  </si>
  <si>
    <t>なかのさんのう</t>
  </si>
  <si>
    <t>中野町</t>
  </si>
  <si>
    <t>なかのまち</t>
  </si>
  <si>
    <t>中山</t>
  </si>
  <si>
    <t>なかやま</t>
  </si>
  <si>
    <t>長沼町</t>
  </si>
  <si>
    <t>ながぬままち</t>
  </si>
  <si>
    <t>長房町</t>
  </si>
  <si>
    <t>ながぶさまち</t>
  </si>
  <si>
    <t>七国</t>
  </si>
  <si>
    <t>ななくに</t>
  </si>
  <si>
    <t>並木町</t>
  </si>
  <si>
    <t>なみきちょう</t>
  </si>
  <si>
    <t>楢原町</t>
  </si>
  <si>
    <t>ならはらまち</t>
  </si>
  <si>
    <t>南陽台</t>
  </si>
  <si>
    <t>なんようだい</t>
  </si>
  <si>
    <t>西浅川町</t>
  </si>
  <si>
    <t>にしあさかわまち</t>
  </si>
  <si>
    <t>西片倉</t>
  </si>
  <si>
    <t>にしかたくら</t>
  </si>
  <si>
    <t>西寺方町</t>
  </si>
  <si>
    <t>にしてらかたまち</t>
  </si>
  <si>
    <t>弐分方町</t>
  </si>
  <si>
    <t>にぶかたまち</t>
  </si>
  <si>
    <t>狭間町</t>
  </si>
  <si>
    <t>はざままち</t>
  </si>
  <si>
    <t>八幡町</t>
  </si>
  <si>
    <t>はちまんちょう</t>
  </si>
  <si>
    <t>初沢町</t>
  </si>
  <si>
    <t>はつざわまち</t>
  </si>
  <si>
    <t>東浅川町</t>
  </si>
  <si>
    <t>ひがしあさかわまち</t>
  </si>
  <si>
    <t>東中野</t>
  </si>
  <si>
    <t>ひがしなかの</t>
  </si>
  <si>
    <t>兵衛</t>
  </si>
  <si>
    <t>ひょうえ</t>
  </si>
  <si>
    <t>日吉町</t>
  </si>
  <si>
    <t>ひよしちょう</t>
  </si>
  <si>
    <t>平岡町</t>
  </si>
  <si>
    <t>ひらおかちょう</t>
  </si>
  <si>
    <t>富士見町</t>
  </si>
  <si>
    <t>ふじみちょう</t>
  </si>
  <si>
    <t>別所</t>
  </si>
  <si>
    <t>べっしょ</t>
  </si>
  <si>
    <t>堀之内</t>
  </si>
  <si>
    <t>ほりのうち</t>
  </si>
  <si>
    <t>本郷町</t>
  </si>
  <si>
    <t>ほんごうちょう</t>
  </si>
  <si>
    <t>本町</t>
  </si>
  <si>
    <t>ほんちょう</t>
  </si>
  <si>
    <t>松が谷</t>
  </si>
  <si>
    <t>まつがや</t>
  </si>
  <si>
    <t>松木</t>
  </si>
  <si>
    <t>まつぎ</t>
  </si>
  <si>
    <t>丸山町</t>
  </si>
  <si>
    <t>まるやまちょう</t>
  </si>
  <si>
    <t>三崎町</t>
  </si>
  <si>
    <t>みさきちょう</t>
  </si>
  <si>
    <t>みつい台</t>
  </si>
  <si>
    <t>みついだい</t>
  </si>
  <si>
    <t>緑町</t>
  </si>
  <si>
    <t>みどりちょう</t>
  </si>
  <si>
    <t>南浅川町</t>
  </si>
  <si>
    <t>みなみあさかわまち</t>
  </si>
  <si>
    <t>南大沢</t>
  </si>
  <si>
    <t>みなみおおさわ</t>
  </si>
  <si>
    <t>南新町</t>
  </si>
  <si>
    <t>みなみしんちょう</t>
  </si>
  <si>
    <t>南町</t>
  </si>
  <si>
    <t>みなみちょう</t>
  </si>
  <si>
    <t>みなみ野</t>
  </si>
  <si>
    <t>みなみの</t>
  </si>
  <si>
    <t>宮下町</t>
  </si>
  <si>
    <t>みやしたまち</t>
  </si>
  <si>
    <t>美山町</t>
  </si>
  <si>
    <t>みやまちょう</t>
  </si>
  <si>
    <t>明神町</t>
  </si>
  <si>
    <t>みょうじんちょう</t>
  </si>
  <si>
    <t>めじろ台</t>
  </si>
  <si>
    <t>めじろだい</t>
  </si>
  <si>
    <t>元八王子町</t>
  </si>
  <si>
    <t>もとはちおうじまち</t>
  </si>
  <si>
    <t>元本郷町</t>
  </si>
  <si>
    <t>もとほんごうちょう</t>
  </si>
  <si>
    <t>元横山町</t>
  </si>
  <si>
    <t>もとよこやまちょう</t>
  </si>
  <si>
    <t>八木町</t>
  </si>
  <si>
    <t>やぎちょう</t>
  </si>
  <si>
    <t>谷野町</t>
  </si>
  <si>
    <t>やのまち</t>
  </si>
  <si>
    <t>山田町</t>
  </si>
  <si>
    <t>やまたまち</t>
  </si>
  <si>
    <t>鑓水</t>
  </si>
  <si>
    <t>やりみず</t>
  </si>
  <si>
    <t>八日町</t>
  </si>
  <si>
    <t>ようかまち</t>
  </si>
  <si>
    <t>横川町</t>
  </si>
  <si>
    <t>よこかわまち</t>
  </si>
  <si>
    <t>横山町</t>
  </si>
  <si>
    <t>よこやまちょう</t>
  </si>
  <si>
    <t>四谷町</t>
  </si>
  <si>
    <t>よつやまち</t>
  </si>
  <si>
    <t>万町</t>
  </si>
  <si>
    <t>よろずちょう</t>
  </si>
  <si>
    <t>や行</t>
    <rPh sb="1" eb="2">
      <t>ギョウ</t>
    </rPh>
    <phoneticPr fontId="1"/>
  </si>
  <si>
    <t>ま行</t>
    <rPh sb="1" eb="2">
      <t>ギョウ</t>
    </rPh>
    <phoneticPr fontId="1"/>
  </si>
  <si>
    <t>は行</t>
    <rPh sb="1" eb="2">
      <t>ギョウ</t>
    </rPh>
    <phoneticPr fontId="1"/>
  </si>
  <si>
    <t>ナ行</t>
    <rPh sb="1" eb="2">
      <t>ギョウ</t>
    </rPh>
    <phoneticPr fontId="1"/>
  </si>
  <si>
    <t>タ行</t>
    <rPh sb="1" eb="2">
      <t>ギョウ</t>
    </rPh>
    <phoneticPr fontId="1"/>
  </si>
  <si>
    <t>さ行</t>
    <rPh sb="1" eb="2">
      <t>ギョウ</t>
    </rPh>
    <phoneticPr fontId="1"/>
  </si>
  <si>
    <t>か行</t>
    <rPh sb="1" eb="2">
      <t>ギョウ</t>
    </rPh>
    <phoneticPr fontId="1"/>
  </si>
  <si>
    <t>ア行</t>
    <rPh sb="1" eb="2">
      <t>ギョウ</t>
    </rPh>
    <phoneticPr fontId="1"/>
  </si>
  <si>
    <t>利用者氏名：イニシャル</t>
    <rPh sb="0" eb="3">
      <t>リヨウシャ</t>
    </rPh>
    <rPh sb="3" eb="5">
      <t>シメイ</t>
    </rPh>
    <phoneticPr fontId="1"/>
  </si>
  <si>
    <t>事業対象者</t>
    <rPh sb="0" eb="5">
      <t>ジギョウタイショウシャ</t>
    </rPh>
    <phoneticPr fontId="1"/>
  </si>
  <si>
    <t>部分的な手伝いが必要</t>
    <rPh sb="0" eb="3">
      <t>ブブンテキ</t>
    </rPh>
    <rPh sb="4" eb="6">
      <t>テツダ</t>
    </rPh>
    <rPh sb="8" eb="10">
      <t>ヒツヨウ</t>
    </rPh>
    <phoneticPr fontId="1"/>
  </si>
  <si>
    <t>半分以上の手伝いが必要</t>
    <rPh sb="0" eb="4">
      <t>ハンブンイジョウ</t>
    </rPh>
    <rPh sb="5" eb="7">
      <t>テツダ</t>
    </rPh>
    <rPh sb="9" eb="11">
      <t>ヒツヨウ</t>
    </rPh>
    <phoneticPr fontId="1"/>
  </si>
  <si>
    <t>できるがやや負担がある</t>
    <rPh sb="6" eb="8">
      <t>フタン</t>
    </rPh>
    <phoneticPr fontId="1"/>
  </si>
  <si>
    <t>負担があり時間もかかる</t>
    <rPh sb="0" eb="2">
      <t>フタン</t>
    </rPh>
    <rPh sb="5" eb="7">
      <t>ジカン</t>
    </rPh>
    <phoneticPr fontId="1"/>
  </si>
  <si>
    <t>していない</t>
    <phoneticPr fontId="1"/>
  </si>
  <si>
    <t>部分的につかまりや支持物が必要</t>
    <rPh sb="0" eb="3">
      <t>ブブンテキ</t>
    </rPh>
    <rPh sb="9" eb="12">
      <t>シジブツ</t>
    </rPh>
    <rPh sb="13" eb="15">
      <t>ヒツヨウ</t>
    </rPh>
    <phoneticPr fontId="1"/>
  </si>
  <si>
    <t>常につまかりや支持物が必要</t>
    <rPh sb="0" eb="1">
      <t>ツネ</t>
    </rPh>
    <rPh sb="7" eb="10">
      <t>シジブツ</t>
    </rPh>
    <rPh sb="11" eb="13">
      <t>ヒツヨウ</t>
    </rPh>
    <phoneticPr fontId="1"/>
  </si>
  <si>
    <t>活動および社会参加</t>
    <rPh sb="0" eb="2">
      <t>カツドウ</t>
    </rPh>
    <rPh sb="5" eb="9">
      <t>シャカイサンカ</t>
    </rPh>
    <phoneticPr fontId="1"/>
  </si>
  <si>
    <t>趣味・楽しみ</t>
    <rPh sb="0" eb="2">
      <t>シュミ</t>
    </rPh>
    <rPh sb="3" eb="4">
      <t>タノ</t>
    </rPh>
    <phoneticPr fontId="1"/>
  </si>
  <si>
    <t>一日の生活状況・暮らしぶり</t>
    <rPh sb="0" eb="2">
      <t>イチニチ</t>
    </rPh>
    <rPh sb="3" eb="5">
      <t>セイカツ</t>
    </rPh>
    <rPh sb="5" eb="7">
      <t>ジョウキョウ</t>
    </rPh>
    <rPh sb="8" eb="9">
      <t>ク</t>
    </rPh>
    <phoneticPr fontId="1"/>
  </si>
  <si>
    <t>申込日</t>
    <rPh sb="0" eb="3">
      <t>モウシコミビ</t>
    </rPh>
    <phoneticPr fontId="1"/>
  </si>
  <si>
    <t>月</t>
    <rPh sb="0" eb="1">
      <t>ガツ</t>
    </rPh>
    <phoneticPr fontId="1"/>
  </si>
  <si>
    <t>年号</t>
    <rPh sb="0" eb="2">
      <t>ネンゴウ</t>
    </rPh>
    <phoneticPr fontId="1"/>
  </si>
  <si>
    <t>令和5年</t>
    <rPh sb="0" eb="2">
      <t>レイワ</t>
    </rPh>
    <rPh sb="3" eb="4">
      <t>ネン</t>
    </rPh>
    <phoneticPr fontId="1"/>
  </si>
  <si>
    <t>申込者</t>
    <rPh sb="0" eb="2">
      <t>モウシコミ</t>
    </rPh>
    <rPh sb="2" eb="3">
      <t>シャ</t>
    </rPh>
    <phoneticPr fontId="1"/>
  </si>
  <si>
    <t>同行訪問日時</t>
    <rPh sb="0" eb="2">
      <t>ドウコウ</t>
    </rPh>
    <rPh sb="2" eb="4">
      <t>ホウモン</t>
    </rPh>
    <rPh sb="4" eb="6">
      <t>ニチジ</t>
    </rPh>
    <phoneticPr fontId="1"/>
  </si>
  <si>
    <t>利用者氏名</t>
    <rPh sb="0" eb="3">
      <t>リヨウシャ</t>
    </rPh>
    <rPh sb="3" eb="5">
      <t>シメイ</t>
    </rPh>
    <phoneticPr fontId="1"/>
  </si>
  <si>
    <t>健康状態</t>
    <rPh sb="0" eb="2">
      <t>ケンコウ</t>
    </rPh>
    <rPh sb="2" eb="4">
      <t>ジョウタイ</t>
    </rPh>
    <phoneticPr fontId="1"/>
  </si>
  <si>
    <t>心身機能・構造</t>
    <rPh sb="0" eb="2">
      <t>シンシン</t>
    </rPh>
    <rPh sb="2" eb="4">
      <t>キノウ</t>
    </rPh>
    <rPh sb="5" eb="7">
      <t>コウゾウ</t>
    </rPh>
    <phoneticPr fontId="1"/>
  </si>
  <si>
    <t>参加</t>
    <rPh sb="0" eb="2">
      <t>サンカ</t>
    </rPh>
    <phoneticPr fontId="1"/>
  </si>
  <si>
    <t>環境因子</t>
    <rPh sb="0" eb="2">
      <t>カンキョウ</t>
    </rPh>
    <rPh sb="2" eb="4">
      <t>インシ</t>
    </rPh>
    <phoneticPr fontId="1"/>
  </si>
  <si>
    <t>個人因子</t>
    <rPh sb="0" eb="2">
      <t>コジン</t>
    </rPh>
    <rPh sb="2" eb="4">
      <t>インシ</t>
    </rPh>
    <phoneticPr fontId="1"/>
  </si>
  <si>
    <t>訪問時の提案内容</t>
    <rPh sb="0" eb="2">
      <t>ホウモン</t>
    </rPh>
    <rPh sb="2" eb="3">
      <t>ジ</t>
    </rPh>
    <rPh sb="4" eb="6">
      <t>テイアン</t>
    </rPh>
    <rPh sb="6" eb="8">
      <t>ナイヨウ</t>
    </rPh>
    <phoneticPr fontId="1"/>
  </si>
  <si>
    <t>評価内容</t>
    <rPh sb="0" eb="2">
      <t>ヒョウカ</t>
    </rPh>
    <rPh sb="2" eb="4">
      <t>ナイヨウ</t>
    </rPh>
    <phoneticPr fontId="1"/>
  </si>
  <si>
    <t>提案内容</t>
    <rPh sb="0" eb="2">
      <t>テイアン</t>
    </rPh>
    <rPh sb="2" eb="4">
      <t>ナイヨウ</t>
    </rPh>
    <phoneticPr fontId="1"/>
  </si>
  <si>
    <t>健康管理に関して</t>
    <rPh sb="0" eb="2">
      <t>ケンコウ</t>
    </rPh>
    <rPh sb="2" eb="4">
      <t>カンリ</t>
    </rPh>
    <rPh sb="5" eb="6">
      <t>カン</t>
    </rPh>
    <phoneticPr fontId="1"/>
  </si>
  <si>
    <t>その他</t>
    <rPh sb="2" eb="3">
      <t>タ</t>
    </rPh>
    <phoneticPr fontId="1"/>
  </si>
  <si>
    <t>まとめ</t>
    <phoneticPr fontId="1"/>
  </si>
  <si>
    <t>介護認定申請</t>
    <rPh sb="0" eb="2">
      <t>カイゴ</t>
    </rPh>
    <rPh sb="2" eb="4">
      <t>ニンテイ</t>
    </rPh>
    <rPh sb="4" eb="6">
      <t>シンセイ</t>
    </rPh>
    <phoneticPr fontId="1"/>
  </si>
  <si>
    <t>短期集中予防サービス</t>
    <rPh sb="0" eb="2">
      <t>タンキ</t>
    </rPh>
    <rPh sb="2" eb="4">
      <t>シュウチュウ</t>
    </rPh>
    <rPh sb="4" eb="6">
      <t>ヨボウ</t>
    </rPh>
    <phoneticPr fontId="1"/>
  </si>
  <si>
    <t>事業所</t>
    <rPh sb="0" eb="3">
      <t>ジギョウショ</t>
    </rPh>
    <phoneticPr fontId="1"/>
  </si>
  <si>
    <t>作成者</t>
    <rPh sb="0" eb="3">
      <t>サクセイシャ</t>
    </rPh>
    <phoneticPr fontId="1"/>
  </si>
  <si>
    <t>年</t>
    <rPh sb="0" eb="1">
      <t>ネン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</si>
  <si>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</si>
  <si>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</si>
  <si>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戸建て</t>
    <rPh sb="0" eb="2">
      <t>コダ</t>
    </rPh>
    <phoneticPr fontId="1"/>
  </si>
  <si>
    <t>集合住宅</t>
    <rPh sb="0" eb="2">
      <t>シュウゴウ</t>
    </rPh>
    <rPh sb="2" eb="4">
      <t>ジュウタク</t>
    </rPh>
    <phoneticPr fontId="1"/>
  </si>
  <si>
    <t>エレベータ</t>
    <phoneticPr fontId="1"/>
  </si>
  <si>
    <t>階段</t>
    <rPh sb="0" eb="2">
      <t>カイダン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</si>
  <si>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</si>
  <si>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</si>
  <si>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ｃｍ</t>
    <phoneticPr fontId="1"/>
  </si>
  <si>
    <t>ｋｇ</t>
    <phoneticPr fontId="1"/>
  </si>
  <si>
    <t>042-668-2288</t>
  </si>
  <si>
    <t>042-669-3070</t>
  </si>
  <si>
    <t>042-648-4340</t>
  </si>
  <si>
    <t>042-654-5475</t>
    <phoneticPr fontId="1"/>
  </si>
  <si>
    <t>042-632-6331</t>
  </si>
  <si>
    <t>042-679-1114</t>
  </si>
  <si>
    <t>042-629-2530</t>
  </si>
  <si>
    <t>042-673-6241</t>
  </si>
  <si>
    <t>042-631-0071</t>
    <phoneticPr fontId="1"/>
  </si>
  <si>
    <t>042-649-3280</t>
    <phoneticPr fontId="1"/>
  </si>
  <si>
    <t>042-648-8331</t>
    <phoneticPr fontId="1"/>
  </si>
  <si>
    <t>042-692-3211</t>
    <phoneticPr fontId="1"/>
  </si>
  <si>
    <t>042-620-0860</t>
    <phoneticPr fontId="1"/>
  </si>
  <si>
    <t>042-678-1880</t>
    <phoneticPr fontId="1"/>
  </si>
  <si>
    <t>042-649-6020</t>
    <phoneticPr fontId="1"/>
  </si>
  <si>
    <t>042-673-6425</t>
    <phoneticPr fontId="1"/>
  </si>
  <si>
    <t>042-634-8666</t>
    <phoneticPr fontId="1"/>
  </si>
  <si>
    <t>042-659-0314</t>
    <phoneticPr fontId="1"/>
  </si>
  <si>
    <t>042-689-6070</t>
    <phoneticPr fontId="1"/>
  </si>
  <si>
    <t xml:space="preserve">高齢者あんしん相談センター中野         </t>
  </si>
  <si>
    <t xml:space="preserve">高齢者あんしん相談センター南大沢         </t>
  </si>
  <si>
    <t xml:space="preserve">高齢者あんしん相談センターめじろ          </t>
  </si>
  <si>
    <t xml:space="preserve">高齢者あんしん相談センター長沼          </t>
  </si>
  <si>
    <t xml:space="preserve">高齢者あんしん相談センター川口          </t>
  </si>
  <si>
    <t xml:space="preserve">高齢者あんしん相談センター元八王子        </t>
  </si>
  <si>
    <t xml:space="preserve">高齢者あんしん相談センター堀之内          </t>
  </si>
  <si>
    <t xml:space="preserve">高齢者あんしん相談センター長房          </t>
  </si>
  <si>
    <t xml:space="preserve">高齢者あんしん相談センター子安         </t>
  </si>
  <si>
    <t xml:space="preserve">高齢者あんしん相談センターもとはち南          </t>
  </si>
  <si>
    <t xml:space="preserve">高齢者あんしん相談センター大横         </t>
  </si>
  <si>
    <t xml:space="preserve">高齢者あんしん相談センター恩方         </t>
  </si>
  <si>
    <t xml:space="preserve">高齢者あんしん相談センター由木東         </t>
  </si>
  <si>
    <t xml:space="preserve">高齢者あんしん相談センター石川       </t>
  </si>
  <si>
    <t xml:space="preserve">高齢者あんしん相談センター大和田         </t>
  </si>
  <si>
    <t xml:space="preserve">高齢者あんしん相談センター追分          </t>
  </si>
  <si>
    <t>高齢者あんしん相談センター旭町</t>
    <phoneticPr fontId="1"/>
  </si>
  <si>
    <t>042-686-1713</t>
    <phoneticPr fontId="1"/>
  </si>
  <si>
    <t>BMI</t>
    <phoneticPr fontId="1"/>
  </si>
  <si>
    <t>※</t>
    <phoneticPr fontId="1"/>
  </si>
  <si>
    <t xml:space="preserve">高齢者あんしん相談センター館     </t>
    <rPh sb="13" eb="14">
      <t>タテ</t>
    </rPh>
    <phoneticPr fontId="1"/>
  </si>
  <si>
    <t>令和6年</t>
    <rPh sb="0" eb="2">
      <t>レイワ</t>
    </rPh>
    <rPh sb="3" eb="4">
      <t>ネン</t>
    </rPh>
    <phoneticPr fontId="1"/>
  </si>
  <si>
    <t>対象者情報</t>
    <rPh sb="0" eb="3">
      <t>タイショウシャ</t>
    </rPh>
    <rPh sb="3" eb="5">
      <t>ジョウホウ</t>
    </rPh>
    <phoneticPr fontId="1"/>
  </si>
  <si>
    <t>利用者氏名
（イニシャル姓・名）</t>
    <rPh sb="0" eb="5">
      <t>リヨウシャシメイ</t>
    </rPh>
    <rPh sb="12" eb="13">
      <t>セイ</t>
    </rPh>
    <rPh sb="14" eb="15">
      <t>メイ</t>
    </rPh>
    <phoneticPr fontId="1"/>
  </si>
  <si>
    <t>生年月日</t>
    <rPh sb="0" eb="4">
      <t>セイネンガッピ</t>
    </rPh>
    <phoneticPr fontId="1"/>
  </si>
  <si>
    <t>認定情報</t>
    <rPh sb="0" eb="4">
      <t>ニンテイジョウホウ</t>
    </rPh>
    <phoneticPr fontId="1"/>
  </si>
  <si>
    <t>利用しているサービス</t>
    <rPh sb="0" eb="2">
      <t>リヨウ</t>
    </rPh>
    <phoneticPr fontId="1"/>
  </si>
  <si>
    <t>インフォーマル</t>
    <phoneticPr fontId="1"/>
  </si>
  <si>
    <t>同行訪問
の目的</t>
    <rPh sb="0" eb="4">
      <t>ドウコウホウモン</t>
    </rPh>
    <rPh sb="6" eb="8">
      <t>モクテキ</t>
    </rPh>
    <phoneticPr fontId="1"/>
  </si>
  <si>
    <t>家族構成</t>
    <rPh sb="0" eb="4">
      <t>カゾクコウセイ</t>
    </rPh>
    <phoneticPr fontId="1"/>
  </si>
  <si>
    <t>居住環境</t>
    <rPh sb="0" eb="4">
      <t>キョジュウカンキョウ</t>
    </rPh>
    <phoneticPr fontId="1"/>
  </si>
  <si>
    <t>✔</t>
    <phoneticPr fontId="1"/>
  </si>
  <si>
    <t>短期集中予防サービス（通所Ｃ・訪問Ｃ）利用を見据えた評価</t>
    <rPh sb="0" eb="6">
      <t>タンキシュウチュウヨボウ</t>
    </rPh>
    <rPh sb="11" eb="13">
      <t>ツウショ</t>
    </rPh>
    <rPh sb="15" eb="17">
      <t>ホウモン</t>
    </rPh>
    <rPh sb="19" eb="21">
      <t>リヨウ</t>
    </rPh>
    <rPh sb="22" eb="24">
      <t>ミス</t>
    </rPh>
    <rPh sb="26" eb="28">
      <t>ヒョウカ</t>
    </rPh>
    <phoneticPr fontId="1"/>
  </si>
  <si>
    <t>依頼サービス種別</t>
    <rPh sb="0" eb="2">
      <t>イライ</t>
    </rPh>
    <rPh sb="6" eb="8">
      <t>シュベツ</t>
    </rPh>
    <phoneticPr fontId="1"/>
  </si>
  <si>
    <t>地域リハ（理学療法士・作業療法士・言語聴覚士）⇒コネクト八王子へ提出</t>
    <rPh sb="0" eb="2">
      <t>チイキ</t>
    </rPh>
    <rPh sb="5" eb="10">
      <t>リガクリョウホウシ</t>
    </rPh>
    <rPh sb="11" eb="16">
      <t>サギョウリョウホウシ</t>
    </rPh>
    <rPh sb="17" eb="22">
      <t>ゲンゴチョウカクシ</t>
    </rPh>
    <rPh sb="28" eb="31">
      <t>ハチオウジ</t>
    </rPh>
    <rPh sb="32" eb="34">
      <t>テイシュツ</t>
    </rPh>
    <phoneticPr fontId="1"/>
  </si>
  <si>
    <t>食ナビ訪問（管理栄養士・歯科衛生士・言語聴覚士）⇒ケアステへ提出</t>
    <rPh sb="0" eb="1">
      <t>ショク</t>
    </rPh>
    <rPh sb="3" eb="5">
      <t>ホウモン</t>
    </rPh>
    <rPh sb="6" eb="11">
      <t>カンリエイヨウシ</t>
    </rPh>
    <rPh sb="12" eb="17">
      <t>シカエイセイシ</t>
    </rPh>
    <rPh sb="18" eb="23">
      <t>ゲンゴチョウカクシ</t>
    </rPh>
    <rPh sb="30" eb="32">
      <t>テイシュツ</t>
    </rPh>
    <phoneticPr fontId="1"/>
  </si>
  <si>
    <t>食課題</t>
    <rPh sb="0" eb="3">
      <t>ショクカダイ</t>
    </rPh>
    <phoneticPr fontId="1"/>
  </si>
  <si>
    <t>握力</t>
    <rPh sb="0" eb="2">
      <t>アクリョク</t>
    </rPh>
    <phoneticPr fontId="1"/>
  </si>
  <si>
    <t>右</t>
    <rPh sb="0" eb="1">
      <t>ミギ</t>
    </rPh>
    <phoneticPr fontId="1"/>
  </si>
  <si>
    <t>左</t>
    <rPh sb="0" eb="1">
      <t>ヒダリ</t>
    </rPh>
    <phoneticPr fontId="1"/>
  </si>
  <si>
    <t>嚥下</t>
    <rPh sb="0" eb="2">
      <t>エンゲ</t>
    </rPh>
    <phoneticPr fontId="1"/>
  </si>
  <si>
    <t>発声発話</t>
    <rPh sb="0" eb="2">
      <t>ハッセイ</t>
    </rPh>
    <rPh sb="2" eb="4">
      <t>ハツワ</t>
    </rPh>
    <phoneticPr fontId="1"/>
  </si>
  <si>
    <t>食欲</t>
    <rPh sb="0" eb="2">
      <t>ショクヨク</t>
    </rPh>
    <phoneticPr fontId="1"/>
  </si>
  <si>
    <t>人的</t>
    <rPh sb="0" eb="2">
      <t>ジンテキ</t>
    </rPh>
    <phoneticPr fontId="1"/>
  </si>
  <si>
    <t>屋内</t>
    <rPh sb="0" eb="2">
      <t>オクナイ</t>
    </rPh>
    <phoneticPr fontId="1"/>
  </si>
  <si>
    <t>周辺</t>
    <rPh sb="0" eb="2">
      <t>シュウヘン</t>
    </rPh>
    <phoneticPr fontId="1"/>
  </si>
  <si>
    <t>地域資源</t>
    <rPh sb="0" eb="2">
      <t>チイキ</t>
    </rPh>
    <rPh sb="2" eb="4">
      <t>シゲン</t>
    </rPh>
    <phoneticPr fontId="1"/>
  </si>
  <si>
    <t>制度</t>
    <rPh sb="0" eb="2">
      <t>セイド</t>
    </rPh>
    <phoneticPr fontId="1"/>
  </si>
  <si>
    <t>栄養に関して</t>
    <rPh sb="0" eb="2">
      <t>エイヨウ</t>
    </rPh>
    <rPh sb="3" eb="4">
      <t>カン</t>
    </rPh>
    <phoneticPr fontId="1"/>
  </si>
  <si>
    <t>要</t>
    <rPh sb="0" eb="1">
      <t>ヨウ</t>
    </rPh>
    <phoneticPr fontId="1"/>
  </si>
  <si>
    <t>不要</t>
    <rPh sb="0" eb="2">
      <t>フヨウ</t>
    </rPh>
    <phoneticPr fontId="1"/>
  </si>
  <si>
    <t>ST</t>
    <phoneticPr fontId="1"/>
  </si>
  <si>
    <t>RD</t>
    <phoneticPr fontId="1"/>
  </si>
  <si>
    <t>DH</t>
    <phoneticPr fontId="1"/>
  </si>
  <si>
    <t>同行訪問依頼の具体的な経緯</t>
    <rPh sb="0" eb="2">
      <t>ドウコウ</t>
    </rPh>
    <rPh sb="2" eb="4">
      <t>ホウモン</t>
    </rPh>
    <rPh sb="4" eb="6">
      <t>イライ</t>
    </rPh>
    <rPh sb="7" eb="10">
      <t>グタイテキ</t>
    </rPh>
    <rPh sb="11" eb="13">
      <t>ケイイ</t>
    </rPh>
    <phoneticPr fontId="1"/>
  </si>
  <si>
    <t>その他、同行する専門職への申し送り事項等</t>
    <rPh sb="2" eb="3">
      <t>タ</t>
    </rPh>
    <rPh sb="4" eb="6">
      <t>ドウコウ</t>
    </rPh>
    <rPh sb="8" eb="10">
      <t>センモン</t>
    </rPh>
    <rPh sb="10" eb="11">
      <t>ショク</t>
    </rPh>
    <rPh sb="13" eb="14">
      <t>モウ</t>
    </rPh>
    <rPh sb="15" eb="16">
      <t>オク</t>
    </rPh>
    <rPh sb="17" eb="19">
      <t>ジコウ</t>
    </rPh>
    <rPh sb="19" eb="20">
      <t>トウ</t>
    </rPh>
    <phoneticPr fontId="1"/>
  </si>
  <si>
    <t>【地域リハ・食ナビ】様式A　同行訪問依頼書（基本情報）</t>
    <rPh sb="1" eb="3">
      <t>チイキ</t>
    </rPh>
    <rPh sb="6" eb="7">
      <t>ショク</t>
    </rPh>
    <rPh sb="10" eb="12">
      <t>ヨウシキ</t>
    </rPh>
    <rPh sb="14" eb="18">
      <t>ドウコウホウモン</t>
    </rPh>
    <rPh sb="18" eb="21">
      <t>イライショ</t>
    </rPh>
    <rPh sb="22" eb="24">
      <t>キホン</t>
    </rPh>
    <rPh sb="24" eb="26">
      <t>ジョウホウ</t>
    </rPh>
    <phoneticPr fontId="1"/>
  </si>
  <si>
    <t>【地域リハ・食ナビ】様式A　同行訪問依頼書　（詳細情報）</t>
    <rPh sb="1" eb="3">
      <t>チイキ</t>
    </rPh>
    <rPh sb="6" eb="7">
      <t>ショク</t>
    </rPh>
    <rPh sb="10" eb="12">
      <t>ヨウシキ</t>
    </rPh>
    <rPh sb="14" eb="16">
      <t>ドウコウ</t>
    </rPh>
    <rPh sb="16" eb="18">
      <t>ホウモン</t>
    </rPh>
    <rPh sb="18" eb="21">
      <t>イライショ</t>
    </rPh>
    <rPh sb="23" eb="25">
      <t>ショウサイ</t>
    </rPh>
    <rPh sb="25" eb="27">
      <t>ジョウホウ</t>
    </rPh>
    <phoneticPr fontId="1"/>
  </si>
  <si>
    <t>※既に利用者の情報を保有している場合は、別添詳細情報も作成のうえ、ご提出ください。</t>
    <rPh sb="1" eb="2">
      <t>スデ</t>
    </rPh>
    <rPh sb="3" eb="5">
      <t>リヨウ</t>
    </rPh>
    <rPh sb="5" eb="6">
      <t>シャ</t>
    </rPh>
    <rPh sb="7" eb="9">
      <t>ジョウホウ</t>
    </rPh>
    <rPh sb="10" eb="12">
      <t>ホユウ</t>
    </rPh>
    <rPh sb="16" eb="18">
      <t>バアイ</t>
    </rPh>
    <rPh sb="20" eb="22">
      <t>ベッテン</t>
    </rPh>
    <rPh sb="22" eb="24">
      <t>ショウサイ</t>
    </rPh>
    <rPh sb="24" eb="26">
      <t>ジョウホウ</t>
    </rPh>
    <rPh sb="27" eb="29">
      <t>サクセイ</t>
    </rPh>
    <rPh sb="34" eb="36">
      <t>テイシュツ</t>
    </rPh>
    <phoneticPr fontId="1"/>
  </si>
  <si>
    <t xml:space="preserve">高齢者あんしん相談センター加住         </t>
    <rPh sb="13" eb="15">
      <t>カスミ</t>
    </rPh>
    <phoneticPr fontId="1"/>
  </si>
  <si>
    <t xml:space="preserve">高齢者あんしん相談センター由井          </t>
    <rPh sb="13" eb="15">
      <t>ユイ</t>
    </rPh>
    <phoneticPr fontId="1"/>
  </si>
  <si>
    <t>住所（町名まで）</t>
    <rPh sb="0" eb="2">
      <t>ジュウショ</t>
    </rPh>
    <rPh sb="3" eb="5">
      <t>チョウメイ</t>
    </rPh>
    <phoneticPr fontId="1"/>
  </si>
  <si>
    <t>042-623-1021</t>
    <phoneticPr fontId="1"/>
  </si>
  <si>
    <t>8以上</t>
    <rPh sb="1" eb="3">
      <t>イジョウ</t>
    </rPh>
    <phoneticPr fontId="1"/>
  </si>
  <si>
    <t>飲み込み</t>
    <rPh sb="0" eb="1">
      <t>ノ</t>
    </rPh>
    <rPh sb="2" eb="3">
      <t>コ</t>
    </rPh>
    <phoneticPr fontId="1"/>
  </si>
  <si>
    <t>令和</t>
    <phoneticPr fontId="1"/>
  </si>
  <si>
    <t>年</t>
    <rPh sb="0" eb="1">
      <t>ネン</t>
    </rPh>
    <phoneticPr fontId="1"/>
  </si>
  <si>
    <t>独居</t>
    <rPh sb="0" eb="2">
      <t>ドッキョ</t>
    </rPh>
    <phoneticPr fontId="1"/>
  </si>
  <si>
    <t>同居</t>
    <rPh sb="0" eb="2">
      <t>ドウキョ</t>
    </rPh>
    <phoneticPr fontId="1"/>
  </si>
  <si>
    <t>同居人数</t>
    <rPh sb="0" eb="2">
      <t>ドウキョ</t>
    </rPh>
    <rPh sb="2" eb="4">
      <t>ニンズウ</t>
    </rPh>
    <phoneticPr fontId="1"/>
  </si>
  <si>
    <t>人</t>
    <rPh sb="0" eb="1">
      <t>ニン</t>
    </rPh>
    <phoneticPr fontId="1"/>
  </si>
  <si>
    <t>夫</t>
    <rPh sb="0" eb="1">
      <t>オット</t>
    </rPh>
    <phoneticPr fontId="1"/>
  </si>
  <si>
    <t>妻</t>
    <rPh sb="0" eb="1">
      <t>ツマ</t>
    </rPh>
    <phoneticPr fontId="1"/>
  </si>
  <si>
    <t>子</t>
    <rPh sb="0" eb="1">
      <t>コ</t>
    </rPh>
    <phoneticPr fontId="1"/>
  </si>
  <si>
    <t>孫</t>
    <rPh sb="0" eb="1">
      <t>マゴ</t>
    </rPh>
    <phoneticPr fontId="1"/>
  </si>
  <si>
    <t>ひ孫</t>
    <rPh sb="1" eb="2">
      <t>マゴ</t>
    </rPh>
    <phoneticPr fontId="1"/>
  </si>
  <si>
    <t>戸建て</t>
    <rPh sb="0" eb="2">
      <t>コダ</t>
    </rPh>
    <phoneticPr fontId="1"/>
  </si>
  <si>
    <t>集合住宅</t>
    <rPh sb="0" eb="2">
      <t>シュウゴウ</t>
    </rPh>
    <rPh sb="2" eb="4">
      <t>ジュウタク</t>
    </rPh>
    <phoneticPr fontId="1"/>
  </si>
  <si>
    <t>居住階</t>
    <rPh sb="0" eb="2">
      <t>キョジュウ</t>
    </rPh>
    <rPh sb="2" eb="3">
      <t>カイ</t>
    </rPh>
    <phoneticPr fontId="1"/>
  </si>
  <si>
    <t>階</t>
    <rPh sb="0" eb="1">
      <t>カイ</t>
    </rPh>
    <phoneticPr fontId="1"/>
  </si>
  <si>
    <t>エレベーター</t>
    <phoneticPr fontId="1"/>
  </si>
  <si>
    <t>階段</t>
    <rPh sb="0" eb="2">
      <t>カイダン</t>
    </rPh>
    <phoneticPr fontId="1"/>
  </si>
  <si>
    <t>昭和</t>
    <rPh sb="0" eb="2">
      <t>ショウワ</t>
    </rPh>
    <phoneticPr fontId="1"/>
  </si>
  <si>
    <t>大正</t>
    <rPh sb="0" eb="2">
      <t>タイショウ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</si>
  <si>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</si>
  <si>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</si>
  <si>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連絡先</t>
    <rPh sb="0" eb="3">
      <t>レンラクサキ</t>
    </rPh>
    <phoneticPr fontId="1"/>
  </si>
  <si>
    <t>所属</t>
    <rPh sb="0" eb="2">
      <t>ショゾク</t>
    </rPh>
    <phoneticPr fontId="1"/>
  </si>
  <si>
    <t>令和</t>
    <rPh sb="0" eb="2">
      <t>レイワ</t>
    </rPh>
    <phoneticPr fontId="1"/>
  </si>
  <si>
    <t>性別</t>
    <rPh sb="0" eb="2">
      <t>セイベツ</t>
    </rPh>
    <phoneticPr fontId="1"/>
  </si>
  <si>
    <t>生年
月日</t>
    <rPh sb="0" eb="2">
      <t>セイネン</t>
    </rPh>
    <rPh sb="3" eb="5">
      <t>ガッピ</t>
    </rPh>
    <phoneticPr fontId="1"/>
  </si>
  <si>
    <t>問題なし</t>
    <rPh sb="0" eb="2">
      <t>モンダイ</t>
    </rPh>
    <phoneticPr fontId="1"/>
  </si>
  <si>
    <t>偏りあり</t>
    <rPh sb="0" eb="1">
      <t>カタヨ</t>
    </rPh>
    <phoneticPr fontId="1"/>
  </si>
  <si>
    <t>義歯の問題</t>
    <rPh sb="0" eb="2">
      <t>ギシ</t>
    </rPh>
    <rPh sb="3" eb="5">
      <t>モンダイ</t>
    </rPh>
    <phoneticPr fontId="1"/>
  </si>
  <si>
    <t>むせる</t>
    <phoneticPr fontId="1"/>
  </si>
  <si>
    <t>体重増・減</t>
    <rPh sb="0" eb="2">
      <t>タイジュウ</t>
    </rPh>
    <rPh sb="2" eb="3">
      <t>ゾウ</t>
    </rPh>
    <rPh sb="4" eb="5">
      <t>ゲン</t>
    </rPh>
    <phoneticPr fontId="1"/>
  </si>
  <si>
    <t>口腔疾患</t>
    <rPh sb="0" eb="2">
      <t>コウクウ</t>
    </rPh>
    <rPh sb="2" eb="4">
      <t>シッカン</t>
    </rPh>
    <phoneticPr fontId="1"/>
  </si>
  <si>
    <t>飲み込みにくい</t>
    <rPh sb="0" eb="1">
      <t>ノ</t>
    </rPh>
    <rPh sb="2" eb="3">
      <t>コ</t>
    </rPh>
    <phoneticPr fontId="1"/>
  </si>
  <si>
    <t>孤食</t>
    <rPh sb="0" eb="2">
      <t>コショク</t>
    </rPh>
    <phoneticPr fontId="1"/>
  </si>
  <si>
    <t>口渇</t>
    <rPh sb="0" eb="2">
      <t>コウカツ</t>
    </rPh>
    <phoneticPr fontId="1"/>
  </si>
  <si>
    <t>食べこぼす</t>
    <rPh sb="0" eb="1">
      <t>タ</t>
    </rPh>
    <phoneticPr fontId="1"/>
  </si>
  <si>
    <t>その他</t>
    <rPh sb="2" eb="3">
      <t>タ</t>
    </rPh>
    <phoneticPr fontId="1"/>
  </si>
  <si>
    <t>生年月日</t>
    <rPh sb="0" eb="2">
      <t>セイネン</t>
    </rPh>
    <rPh sb="2" eb="4">
      <t>ガッピ</t>
    </rPh>
    <phoneticPr fontId="1"/>
  </si>
  <si>
    <t>【地域リハ】　同行訪問報告書（地域リハ専門職作成用）</t>
    <phoneticPr fontId="1"/>
  </si>
  <si>
    <t xml:space="preserve">高齢者あんしん相談センター高尾          </t>
    <phoneticPr fontId="1"/>
  </si>
  <si>
    <t>認定区分</t>
    <rPh sb="0" eb="2">
      <t>ニンテイ</t>
    </rPh>
    <rPh sb="2" eb="4">
      <t>クブン</t>
    </rPh>
    <phoneticPr fontId="1"/>
  </si>
  <si>
    <t>なし</t>
    <phoneticPr fontId="1"/>
  </si>
  <si>
    <t>申請中</t>
    <rPh sb="0" eb="3">
      <t>シンセイチュウ</t>
    </rPh>
    <phoneticPr fontId="1"/>
  </si>
  <si>
    <t>要支援２</t>
    <rPh sb="0" eb="3">
      <t>ヨウシエン</t>
    </rPh>
    <phoneticPr fontId="1"/>
  </si>
  <si>
    <t>要支援１</t>
    <rPh sb="0" eb="3">
      <t>ヨウシエン</t>
    </rPh>
    <phoneticPr fontId="1"/>
  </si>
  <si>
    <t>事業対象者</t>
    <rPh sb="0" eb="2">
      <t>ジギョウ</t>
    </rPh>
    <rPh sb="2" eb="4">
      <t>タイショウ</t>
    </rPh>
    <rPh sb="4" eb="5">
      <t>シャ</t>
    </rPh>
    <phoneticPr fontId="1"/>
  </si>
  <si>
    <t>歳</t>
    <rPh sb="0" eb="1">
      <t>サイ</t>
    </rPh>
    <phoneticPr fontId="1"/>
  </si>
  <si>
    <t>同行訪問の
目的・課題</t>
    <rPh sb="0" eb="2">
      <t>ドウコウ</t>
    </rPh>
    <rPh sb="2" eb="4">
      <t>ホウモン</t>
    </rPh>
    <rPh sb="6" eb="8">
      <t>モクテキ</t>
    </rPh>
    <rPh sb="9" eb="11">
      <t>カダイ</t>
    </rPh>
    <phoneticPr fontId="1"/>
  </si>
  <si>
    <t>利用者情報（ICFより)</t>
    <rPh sb="0" eb="3">
      <t>リヨウシャ</t>
    </rPh>
    <rPh sb="3" eb="5">
      <t>ジョウホウ</t>
    </rPh>
    <phoneticPr fontId="1"/>
  </si>
  <si>
    <t>運動・動作・
移動に関して</t>
    <rPh sb="0" eb="2">
      <t>ウンドウ</t>
    </rPh>
    <rPh sb="3" eb="5">
      <t>ドウサ</t>
    </rPh>
    <rPh sb="7" eb="9">
      <t>イドウ</t>
    </rPh>
    <rPh sb="10" eb="11">
      <t>カン</t>
    </rPh>
    <phoneticPr fontId="1"/>
  </si>
  <si>
    <t>日常生活・活動に関して</t>
    <rPh sb="0" eb="2">
      <t>ニチジョウ</t>
    </rPh>
    <rPh sb="2" eb="4">
      <t>セイカツ</t>
    </rPh>
    <rPh sb="5" eb="7">
      <t>カツドウ</t>
    </rPh>
    <rPh sb="8" eb="9">
      <t>カン</t>
    </rPh>
    <phoneticPr fontId="1"/>
  </si>
  <si>
    <t>社会参加・他者との交流に関して</t>
    <rPh sb="0" eb="2">
      <t>シャカイ</t>
    </rPh>
    <rPh sb="2" eb="4">
      <t>サンカ</t>
    </rPh>
    <rPh sb="5" eb="7">
      <t>タシャ</t>
    </rPh>
    <rPh sb="9" eb="11">
      <t>コウリュウ</t>
    </rPh>
    <rPh sb="12" eb="13">
      <t>カン</t>
    </rPh>
    <phoneticPr fontId="1"/>
  </si>
  <si>
    <t>主観的体験</t>
    <rPh sb="0" eb="3">
      <t>シュカンテキ</t>
    </rPh>
    <rPh sb="3" eb="5">
      <t>タイケン</t>
    </rPh>
    <phoneticPr fontId="1"/>
  </si>
  <si>
    <t>職種</t>
    <rPh sb="0" eb="2">
      <t>ショクシュ</t>
    </rPh>
    <phoneticPr fontId="1"/>
  </si>
  <si>
    <t>理学療法士</t>
    <rPh sb="0" eb="2">
      <t>リガク</t>
    </rPh>
    <rPh sb="2" eb="5">
      <t>リョウホウシ</t>
    </rPh>
    <phoneticPr fontId="1"/>
  </si>
  <si>
    <t>作業療法士</t>
    <rPh sb="0" eb="2">
      <t>サギョウ</t>
    </rPh>
    <rPh sb="2" eb="5">
      <t>リョウホウシ</t>
    </rPh>
    <phoneticPr fontId="1"/>
  </si>
  <si>
    <t>言語聴覚士</t>
    <rPh sb="0" eb="5">
      <t>ゲンゴチョウカクシ</t>
    </rPh>
    <phoneticPr fontId="1"/>
  </si>
  <si>
    <t>日</t>
    <rPh sb="0" eb="1">
      <t>ヒ</t>
    </rPh>
    <phoneticPr fontId="1"/>
  </si>
  <si>
    <t>食ナビ同行訪問</t>
    <rPh sb="0" eb="1">
      <t>ショク</t>
    </rPh>
    <rPh sb="3" eb="5">
      <t>ドウコウ</t>
    </rPh>
    <rPh sb="5" eb="7">
      <t>ホウモン</t>
    </rPh>
    <phoneticPr fontId="1"/>
  </si>
  <si>
    <t>フォー
マル</t>
    <phoneticPr fontId="1"/>
  </si>
  <si>
    <t>健康管理
その他</t>
    <rPh sb="0" eb="2">
      <t>ケンコウ</t>
    </rPh>
    <rPh sb="2" eb="4">
      <t>カンリ</t>
    </rPh>
    <rPh sb="7" eb="8">
      <t>タ</t>
    </rPh>
    <phoneticPr fontId="1"/>
  </si>
  <si>
    <t>食事全般及び
社会的交流
に関して</t>
    <rPh sb="0" eb="2">
      <t>ショクジ</t>
    </rPh>
    <rPh sb="2" eb="4">
      <t>ゼンパン</t>
    </rPh>
    <rPh sb="4" eb="5">
      <t>オヨ</t>
    </rPh>
    <rPh sb="7" eb="10">
      <t>シャカイテキ</t>
    </rPh>
    <rPh sb="10" eb="12">
      <t>コウリュウ</t>
    </rPh>
    <rPh sb="14" eb="15">
      <t>カン</t>
    </rPh>
    <phoneticPr fontId="1"/>
  </si>
  <si>
    <t>発生発話・認知
に関して</t>
    <rPh sb="0" eb="2">
      <t>ハッセイ</t>
    </rPh>
    <rPh sb="2" eb="4">
      <t>ハツワ</t>
    </rPh>
    <rPh sb="5" eb="7">
      <t>ニンチ</t>
    </rPh>
    <rPh sb="9" eb="10">
      <t>カン</t>
    </rPh>
    <phoneticPr fontId="1"/>
  </si>
  <si>
    <t>口腔機能・衛生
に関して</t>
    <rPh sb="0" eb="2">
      <t>コウクウ</t>
    </rPh>
    <rPh sb="2" eb="4">
      <t>キノウ</t>
    </rPh>
    <rPh sb="5" eb="7">
      <t>エイセイ</t>
    </rPh>
    <rPh sb="9" eb="10">
      <t>カン</t>
    </rPh>
    <phoneticPr fontId="1"/>
  </si>
  <si>
    <t>食楽訪問（訪問Ｃ）</t>
    <rPh sb="0" eb="1">
      <t>ショク</t>
    </rPh>
    <rPh sb="1" eb="2">
      <t>ラク</t>
    </rPh>
    <rPh sb="2" eb="4">
      <t>ホウモン</t>
    </rPh>
    <rPh sb="5" eb="7">
      <t>ホウモン</t>
    </rPh>
    <phoneticPr fontId="1"/>
  </si>
  <si>
    <t>ハチプロ（通所Ｃ）</t>
    <rPh sb="5" eb="6">
      <t>ツウ</t>
    </rPh>
    <rPh sb="6" eb="7">
      <t>ショ</t>
    </rPh>
    <phoneticPr fontId="1"/>
  </si>
  <si>
    <t>食ナビ再訪問</t>
    <rPh sb="0" eb="1">
      <t>ショク</t>
    </rPh>
    <rPh sb="3" eb="6">
      <t>サイホウモン</t>
    </rPh>
    <phoneticPr fontId="1"/>
  </si>
  <si>
    <t>地域リハ同行訪問</t>
    <rPh sb="0" eb="2">
      <t>チイキ</t>
    </rPh>
    <rPh sb="4" eb="6">
      <t>ドウコウ</t>
    </rPh>
    <rPh sb="6" eb="8">
      <t>ホウモン</t>
    </rPh>
    <phoneticPr fontId="1"/>
  </si>
  <si>
    <t>【食ナビ】　同行訪問報告書（食ナビ専門職作成用）</t>
    <phoneticPr fontId="1"/>
  </si>
  <si>
    <t>⇒</t>
    <phoneticPr fontId="1"/>
  </si>
  <si>
    <r>
      <t>活動</t>
    </r>
    <r>
      <rPr>
        <b/>
        <sz val="10"/>
        <color theme="1"/>
        <rFont val="BIZ UDPゴシック"/>
        <family val="3"/>
        <charset val="128"/>
      </rPr>
      <t>（移動・運動・食材調達・調理・その他家事など）</t>
    </r>
    <rPh sb="0" eb="2">
      <t>カツドウ</t>
    </rPh>
    <rPh sb="3" eb="5">
      <t>イドウ</t>
    </rPh>
    <rPh sb="6" eb="8">
      <t>ウンドウ</t>
    </rPh>
    <rPh sb="9" eb="11">
      <t>ショクザイ</t>
    </rPh>
    <rPh sb="11" eb="13">
      <t>チョウタツ</t>
    </rPh>
    <rPh sb="14" eb="16">
      <t>チョウリ</t>
    </rPh>
    <rPh sb="19" eb="20">
      <t>タ</t>
    </rPh>
    <rPh sb="20" eb="22">
      <t>カジ</t>
    </rPh>
    <phoneticPr fontId="1"/>
  </si>
  <si>
    <r>
      <t>参加</t>
    </r>
    <r>
      <rPr>
        <b/>
        <sz val="10"/>
        <color theme="1"/>
        <rFont val="BIZ UDPゴシック"/>
        <family val="3"/>
        <charset val="128"/>
      </rPr>
      <t>（社会的交流・役割・居場所・他者との食など）</t>
    </r>
    <rPh sb="0" eb="2">
      <t>サンカ</t>
    </rPh>
    <rPh sb="3" eb="6">
      <t>シャカイテキ</t>
    </rPh>
    <rPh sb="6" eb="8">
      <t>コウリュウ</t>
    </rPh>
    <rPh sb="9" eb="11">
      <t>ヤクワリ</t>
    </rPh>
    <rPh sb="12" eb="15">
      <t>イバショ</t>
    </rPh>
    <rPh sb="16" eb="18">
      <t>タシャ</t>
    </rPh>
    <rPh sb="20" eb="21">
      <t>ショク</t>
    </rPh>
    <phoneticPr fontId="1"/>
  </si>
  <si>
    <r>
      <t>個人因子</t>
    </r>
    <r>
      <rPr>
        <b/>
        <sz val="10"/>
        <color theme="1"/>
        <rFont val="BIZ UDPゴシック"/>
        <family val="3"/>
        <charset val="128"/>
      </rPr>
      <t>（習慣・嗜好・食事回数・趣味・仕事など）</t>
    </r>
    <rPh sb="0" eb="2">
      <t>コジン</t>
    </rPh>
    <rPh sb="2" eb="4">
      <t>インシ</t>
    </rPh>
    <rPh sb="5" eb="7">
      <t>シュウカン</t>
    </rPh>
    <rPh sb="8" eb="10">
      <t>シコウ</t>
    </rPh>
    <rPh sb="11" eb="13">
      <t>ショクジ</t>
    </rPh>
    <rPh sb="13" eb="15">
      <t>カイスウ</t>
    </rPh>
    <rPh sb="16" eb="18">
      <t>シュミ</t>
    </rPh>
    <rPh sb="19" eb="21">
      <t>シゴト</t>
    </rPh>
    <phoneticPr fontId="1"/>
  </si>
  <si>
    <t>ＢＭＩ</t>
    <phoneticPr fontId="1"/>
  </si>
  <si>
    <t>cm</t>
    <phoneticPr fontId="1"/>
  </si>
  <si>
    <t>義歯</t>
    <rPh sb="0" eb="2">
      <t>ギシ</t>
    </rPh>
    <phoneticPr fontId="1"/>
  </si>
  <si>
    <t>口腔の状態</t>
    <rPh sb="0" eb="2">
      <t>コウクウ</t>
    </rPh>
    <rPh sb="3" eb="5">
      <t>ジョウタイ</t>
    </rPh>
    <phoneticPr fontId="1"/>
  </si>
  <si>
    <t>依頼者情報</t>
    <rPh sb="0" eb="3">
      <t>イライシャ</t>
    </rPh>
    <rPh sb="3" eb="5">
      <t>ジョウホウ</t>
    </rPh>
    <phoneticPr fontId="1"/>
  </si>
  <si>
    <t>高齢者あんしん相談センター</t>
    <rPh sb="0" eb="3">
      <t>コウレイシャ</t>
    </rPh>
    <rPh sb="7" eb="9">
      <t>ソウダン</t>
    </rPh>
    <phoneticPr fontId="1"/>
  </si>
  <si>
    <t>担当者名</t>
    <rPh sb="0" eb="3">
      <t>タントウシャ</t>
    </rPh>
    <rPh sb="3" eb="4">
      <t>メイ</t>
    </rPh>
    <phoneticPr fontId="1"/>
  </si>
  <si>
    <t>所属区分</t>
    <rPh sb="0" eb="2">
      <t>ショゾク</t>
    </rPh>
    <rPh sb="2" eb="4">
      <t>クブン</t>
    </rPh>
    <phoneticPr fontId="1"/>
  </si>
  <si>
    <t>事業所名</t>
    <rPh sb="0" eb="3">
      <t>ジギョウショ</t>
    </rPh>
    <rPh sb="3" eb="4">
      <t>メイ</t>
    </rPh>
    <phoneticPr fontId="1"/>
  </si>
  <si>
    <t>連絡先</t>
    <rPh sb="0" eb="3">
      <t>レンラクサキ</t>
    </rPh>
    <phoneticPr fontId="1"/>
  </si>
  <si>
    <t>依頼日</t>
    <rPh sb="0" eb="2">
      <t>イライ</t>
    </rPh>
    <rPh sb="2" eb="3">
      <t>ビ</t>
    </rPh>
    <phoneticPr fontId="1"/>
  </si>
  <si>
    <t>依頼事業所名</t>
    <rPh sb="0" eb="2">
      <t>イライ</t>
    </rPh>
    <rPh sb="2" eb="5">
      <t>ジギョウショ</t>
    </rPh>
    <rPh sb="5" eb="6">
      <t>メイ</t>
    </rPh>
    <phoneticPr fontId="1"/>
  </si>
  <si>
    <t>依頼者名</t>
    <rPh sb="0" eb="3">
      <t>イライシャ</t>
    </rPh>
    <rPh sb="3" eb="4">
      <t>メイ</t>
    </rPh>
    <phoneticPr fontId="1"/>
  </si>
  <si>
    <t>居宅介護支援事業所</t>
    <rPh sb="0" eb="2">
      <t>キョタク</t>
    </rPh>
    <rPh sb="2" eb="4">
      <t>カイゴ</t>
    </rPh>
    <rPh sb="4" eb="6">
      <t>シエン</t>
    </rPh>
    <rPh sb="6" eb="8">
      <t>ジギョウ</t>
    </rPh>
    <rPh sb="8" eb="9">
      <t>ショ</t>
    </rPh>
    <phoneticPr fontId="1"/>
  </si>
  <si>
    <t>過去１年以内の転倒歴</t>
    <rPh sb="0" eb="2">
      <t>カコ</t>
    </rPh>
    <rPh sb="3" eb="4">
      <t>ネン</t>
    </rPh>
    <rPh sb="4" eb="6">
      <t>イナイ</t>
    </rPh>
    <rPh sb="7" eb="9">
      <t>テントウ</t>
    </rPh>
    <rPh sb="9" eb="10">
      <t>レキ</t>
    </rPh>
    <phoneticPr fontId="1"/>
  </si>
  <si>
    <t>同居家族等</t>
    <rPh sb="0" eb="2">
      <t>ドウキョ</t>
    </rPh>
    <rPh sb="2" eb="4">
      <t>カゾク</t>
    </rPh>
    <rPh sb="4" eb="5">
      <t>トウ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</si>
  <si>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</si>
  <si>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</si>
  <si>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作成者氏名</t>
    <rPh sb="0" eb="3">
      <t>サクセイシャ</t>
    </rPh>
    <rPh sb="3" eb="5">
      <t>シメイ</t>
    </rPh>
    <phoneticPr fontId="1"/>
  </si>
  <si>
    <t>その他</t>
    <rPh sb="2" eb="3">
      <t>ホカ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</si>
  <si>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</si>
  <si>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</si>
  <si>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</si>
  <si>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</si>
  <si>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</si>
  <si>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</si>
  <si>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ケアプランの目標設定支援：
自立支援に向けた生活機能・課題の明確化（口腔・栄養・心身状態・生活環境など）</t>
    <rPh sb="6" eb="8">
      <t>モクヒョウ</t>
    </rPh>
    <rPh sb="8" eb="10">
      <t>セッテイ</t>
    </rPh>
    <rPh sb="10" eb="12">
      <t>シエン</t>
    </rPh>
    <rPh sb="14" eb="16">
      <t>ジリツ</t>
    </rPh>
    <rPh sb="16" eb="18">
      <t>シエン</t>
    </rPh>
    <rPh sb="19" eb="20">
      <t>ム</t>
    </rPh>
    <rPh sb="22" eb="24">
      <t>セイカツ</t>
    </rPh>
    <rPh sb="24" eb="26">
      <t>キノウ</t>
    </rPh>
    <rPh sb="27" eb="29">
      <t>カダイ</t>
    </rPh>
    <rPh sb="30" eb="33">
      <t>メイカクカ</t>
    </rPh>
    <rPh sb="34" eb="36">
      <t>コウクウ</t>
    </rPh>
    <rPh sb="37" eb="39">
      <t>エイヨウ</t>
    </rPh>
    <rPh sb="40" eb="42">
      <t>シンシン</t>
    </rPh>
    <rPh sb="42" eb="44">
      <t>ジョウタイ</t>
    </rPh>
    <rPh sb="45" eb="47">
      <t>セイカツ</t>
    </rPh>
    <rPh sb="47" eb="49">
      <t>カンキョウ</t>
    </rPh>
    <phoneticPr fontId="1"/>
  </si>
  <si>
    <t>生活機能（食べることを含む）の維持・改善に向けた活動/参加の評価と提案
（現状の心身状態を活かした暮らし方の提案）</t>
    <rPh sb="0" eb="2">
      <t>セイカツ</t>
    </rPh>
    <rPh sb="2" eb="4">
      <t>キノウ</t>
    </rPh>
    <rPh sb="5" eb="6">
      <t>タ</t>
    </rPh>
    <rPh sb="11" eb="12">
      <t>フク</t>
    </rPh>
    <rPh sb="15" eb="17">
      <t>イジ</t>
    </rPh>
    <rPh sb="18" eb="20">
      <t>カイゼン</t>
    </rPh>
    <rPh sb="21" eb="22">
      <t>ム</t>
    </rPh>
    <rPh sb="24" eb="26">
      <t>カツドウ</t>
    </rPh>
    <rPh sb="27" eb="29">
      <t>サンカ</t>
    </rPh>
    <rPh sb="30" eb="32">
      <t>ヒョウカ</t>
    </rPh>
    <rPh sb="33" eb="35">
      <t>テイアン</t>
    </rPh>
    <rPh sb="37" eb="39">
      <t>ゲンジョウ</t>
    </rPh>
    <rPh sb="40" eb="42">
      <t>シンシン</t>
    </rPh>
    <rPh sb="42" eb="44">
      <t>ジョウタイ</t>
    </rPh>
    <rPh sb="45" eb="46">
      <t>イ</t>
    </rPh>
    <rPh sb="49" eb="50">
      <t>ク</t>
    </rPh>
    <rPh sb="52" eb="53">
      <t>カタ</t>
    </rPh>
    <rPh sb="54" eb="56">
      <t>テイアン</t>
    </rPh>
    <phoneticPr fontId="1"/>
  </si>
  <si>
    <t>生活機能向上のための住環境設定及び福祉用具活用の助言　など</t>
    <rPh sb="0" eb="2">
      <t>セイカツ</t>
    </rPh>
    <rPh sb="2" eb="4">
      <t>キノウ</t>
    </rPh>
    <rPh sb="4" eb="6">
      <t>コウジョウ</t>
    </rPh>
    <rPh sb="10" eb="13">
      <t>ジュウカンキョウ</t>
    </rPh>
    <rPh sb="13" eb="15">
      <t>セッテイ</t>
    </rPh>
    <rPh sb="15" eb="16">
      <t>オヨ</t>
    </rPh>
    <rPh sb="17" eb="19">
      <t>フクシ</t>
    </rPh>
    <rPh sb="19" eb="21">
      <t>ヨウグ</t>
    </rPh>
    <rPh sb="21" eb="23">
      <t>カツヨウ</t>
    </rPh>
    <rPh sb="24" eb="26">
      <t>ジョゲン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</si>
</sst>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yyyy&quot;年&quot;m&quot;月&quot;d&quot;日&quot;;@"/>
  </numFmts>
  <fonts count="27" x14ac:knownFonts="1">
    <font>
      <sz val="10"/>
      <color theme="1"/>
      <name val="BIZ UDPゴシック"/>
      <family val="2"/>
      <charset val="128"/>
    </font>
    <font>
      <sz val="6"/>
      <name val="BIZ UDPゴシック"/>
      <family val="2"/>
      <charset val="128"/>
    </font>
    <font>
      <b/>
      <sz val="10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color theme="1"/>
      <name val="BIZ UDPゴシック"/>
      <family val="2"/>
      <charset val="128"/>
    </font>
    <font>
      <sz val="8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6"/>
      <color theme="1"/>
      <name val="BIZ UDPゴシック"/>
      <family val="2"/>
      <charset val="128"/>
    </font>
    <font>
      <b/>
      <sz val="12"/>
      <color theme="1"/>
      <name val="BIZ UDPゴシック"/>
      <family val="3"/>
      <charset val="128"/>
    </font>
    <font>
      <sz val="11"/>
      <color theme="1"/>
      <name val="BIZ UDPゴシック"/>
      <family val="2"/>
      <charset val="128"/>
    </font>
    <font>
      <b/>
      <sz val="16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sz val="16"/>
      <color theme="1"/>
      <name val="BIZ UDPゴシック"/>
      <family val="2"/>
      <charset val="128"/>
    </font>
    <font>
      <sz val="12"/>
      <color theme="1"/>
      <name val="BIZ UDPゴシック"/>
      <family val="2"/>
      <charset val="128"/>
    </font>
    <font>
      <sz val="10.5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.5"/>
      <color theme="1"/>
      <name val="BIZ UDPゴシック"/>
      <family val="2"/>
      <charset val="128"/>
    </font>
    <font>
      <sz val="10"/>
      <color theme="1"/>
      <name val="Segoe UI Symbol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gray0625">
        <fgColor theme="2" tint="-9.9948118533890809E-2"/>
        <bgColor indexed="65"/>
      </patternFill>
    </fill>
    <fill>
      <patternFill patternType="lightUp">
        <fgColor theme="2" tint="-9.9948118533890809E-2"/>
        <bgColor indexed="65"/>
      </patternFill>
    </fill>
    <fill>
      <patternFill patternType="lightUp">
        <fgColor theme="2" tint="-9.9948118533890809E-2"/>
        <bgColor auto="1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325">
    <xf numFmtId="0" fontId="0" fillId="0" borderId="0" xfId="0">
      <alignment vertical="center"/>
    </xf>
    <xf numFmtId="0" fontId="8" fillId="0" borderId="0" xfId="0" applyFont="1">
      <alignment vertical="center"/>
    </xf>
    <xf numFmtId="0" fontId="9" fillId="0" borderId="0" xfId="1" applyFont="1"/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>
      <alignment vertical="center"/>
    </xf>
    <xf numFmtId="0" fontId="15" fillId="0" borderId="0" xfId="0" applyFont="1">
      <alignment vertical="center"/>
    </xf>
    <xf numFmtId="0" fontId="0" fillId="5" borderId="27" xfId="0" applyFill="1" applyBorder="1" applyAlignment="1" applyProtection="1">
      <alignment horizontal="center" vertical="center"/>
      <protection locked="0"/>
    </xf>
    <xf numFmtId="0" fontId="15" fillId="6" borderId="34" xfId="0" applyFont="1" applyFill="1" applyBorder="1" applyProtection="1">
      <alignment vertical="center"/>
      <protection locked="0"/>
    </xf>
    <xf numFmtId="0" fontId="15" fillId="6" borderId="27" xfId="0" applyFont="1" applyFill="1" applyBorder="1" applyAlignment="1" applyProtection="1">
      <alignment horizontal="center" vertical="center"/>
      <protection locked="0"/>
    </xf>
    <xf numFmtId="0" fontId="26" fillId="0" borderId="0" xfId="0" applyFont="1">
      <alignment vertical="center"/>
    </xf>
    <xf numFmtId="0" fontId="19" fillId="6" borderId="27" xfId="0" applyFont="1" applyFill="1" applyBorder="1" applyAlignment="1" applyProtection="1">
      <alignment horizontal="center" vertical="center" textRotation="255"/>
      <protection locked="0"/>
    </xf>
    <xf numFmtId="0" fontId="19" fillId="6" borderId="27" xfId="0" applyFont="1" applyFill="1" applyBorder="1" applyAlignment="1" applyProtection="1">
      <alignment horizontal="center" vertical="center"/>
      <protection locked="0"/>
    </xf>
    <xf numFmtId="0" fontId="15" fillId="6" borderId="27" xfId="0" applyFont="1" applyFill="1" applyBorder="1" applyAlignment="1" applyProtection="1">
      <alignment horizontal="center" vertical="center" textRotation="255"/>
      <protection locked="0"/>
    </xf>
    <xf numFmtId="0" fontId="19" fillId="6" borderId="1" xfId="0" applyFont="1" applyFill="1" applyBorder="1" applyProtection="1">
      <alignment vertical="center"/>
      <protection locked="0"/>
    </xf>
    <xf numFmtId="0" fontId="8" fillId="5" borderId="27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>
      <alignment vertical="center"/>
    </xf>
    <xf numFmtId="0" fontId="15" fillId="0" borderId="1" xfId="0" applyFont="1" applyBorder="1" applyAlignment="1">
      <alignment vertical="center" wrapText="1"/>
    </xf>
    <xf numFmtId="0" fontId="14" fillId="0" borderId="0" xfId="0" applyFont="1">
      <alignment vertical="center"/>
    </xf>
    <xf numFmtId="0" fontId="15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" xfId="0" applyBorder="1">
      <alignment vertical="center"/>
    </xf>
    <xf numFmtId="0" fontId="14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4" fillId="0" borderId="0" xfId="0" applyFont="1" applyAlignment="1">
      <alignment vertical="center" textRotation="255" wrapTex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0" fillId="0" borderId="0" xfId="0" applyFont="1">
      <alignment vertical="center"/>
    </xf>
    <xf numFmtId="0" fontId="19" fillId="0" borderId="1" xfId="0" applyFont="1" applyBorder="1">
      <alignment vertical="center"/>
    </xf>
    <xf numFmtId="0" fontId="4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8" fillId="0" borderId="1" xfId="0" applyFont="1" applyBorder="1">
      <alignment vertical="center"/>
    </xf>
    <xf numFmtId="0" fontId="20" fillId="3" borderId="2" xfId="0" applyFont="1" applyFill="1" applyBorder="1">
      <alignment vertical="center"/>
    </xf>
    <xf numFmtId="0" fontId="15" fillId="0" borderId="11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15" fillId="0" borderId="12" xfId="0" applyFont="1" applyBorder="1">
      <alignment vertical="center"/>
    </xf>
    <xf numFmtId="0" fontId="15" fillId="0" borderId="1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 textRotation="255"/>
    </xf>
    <xf numFmtId="0" fontId="19" fillId="0" borderId="12" xfId="0" applyFont="1" applyBorder="1">
      <alignment vertical="center"/>
    </xf>
    <xf numFmtId="0" fontId="15" fillId="0" borderId="11" xfId="0" applyFont="1" applyBorder="1">
      <alignment vertical="center"/>
    </xf>
    <xf numFmtId="0" fontId="15" fillId="0" borderId="12" xfId="0" applyFont="1" applyBorder="1" applyAlignment="1">
      <alignment horizontal="center" vertical="center" textRotation="255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textRotation="255"/>
    </xf>
    <xf numFmtId="0" fontId="23" fillId="0" borderId="26" xfId="0" applyFont="1" applyBorder="1">
      <alignment vertical="center"/>
    </xf>
    <xf numFmtId="0" fontId="23" fillId="0" borderId="2" xfId="0" applyFont="1" applyBorder="1">
      <alignment vertical="center"/>
    </xf>
    <xf numFmtId="0" fontId="15" fillId="0" borderId="10" xfId="0" applyFont="1" applyBorder="1">
      <alignment vertical="center"/>
    </xf>
    <xf numFmtId="0" fontId="15" fillId="2" borderId="11" xfId="0" applyFont="1" applyFill="1" applyBorder="1">
      <alignment vertical="center"/>
    </xf>
    <xf numFmtId="0" fontId="15" fillId="2" borderId="12" xfId="0" applyFont="1" applyFill="1" applyBorder="1">
      <alignment vertical="center"/>
    </xf>
    <xf numFmtId="0" fontId="15" fillId="0" borderId="12" xfId="0" applyFont="1" applyBorder="1" applyAlignment="1">
      <alignment horizontal="left" vertical="center" textRotation="255"/>
    </xf>
    <xf numFmtId="0" fontId="19" fillId="0" borderId="7" xfId="0" applyFont="1" applyBorder="1">
      <alignment vertical="center"/>
    </xf>
    <xf numFmtId="0" fontId="24" fillId="0" borderId="12" xfId="0" applyFont="1" applyBorder="1" applyAlignment="1">
      <alignment horizontal="center" vertical="center" textRotation="255"/>
    </xf>
    <xf numFmtId="0" fontId="0" fillId="0" borderId="12" xfId="0" applyBorder="1">
      <alignment vertical="center"/>
    </xf>
    <xf numFmtId="0" fontId="19" fillId="6" borderId="40" xfId="0" applyFont="1" applyFill="1" applyBorder="1" applyAlignment="1" applyProtection="1">
      <alignment horizontal="center" vertical="center"/>
      <protection locked="0"/>
    </xf>
    <xf numFmtId="177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0" borderId="10" xfId="0" applyBorder="1">
      <alignment vertical="center"/>
    </xf>
    <xf numFmtId="0" fontId="23" fillId="2" borderId="2" xfId="0" applyFont="1" applyFill="1" applyBorder="1" applyAlignment="1">
      <alignment horizontal="center" vertical="center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2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 applyProtection="1">
      <alignment horizontal="center" vertical="center" wrapText="1"/>
      <protection locked="0"/>
    </xf>
    <xf numFmtId="0" fontId="0" fillId="0" borderId="3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5" fillId="7" borderId="12" xfId="0" applyFont="1" applyFill="1" applyBorder="1" applyAlignment="1" applyProtection="1">
      <alignment horizontal="center" vertical="center"/>
      <protection locked="0"/>
    </xf>
    <xf numFmtId="0" fontId="15" fillId="6" borderId="28" xfId="0" applyFont="1" applyFill="1" applyBorder="1" applyAlignment="1" applyProtection="1">
      <alignment horizontal="center" vertical="center"/>
      <protection locked="0"/>
    </xf>
    <xf numFmtId="0" fontId="15" fillId="6" borderId="12" xfId="0" applyFont="1" applyFill="1" applyBorder="1" applyAlignment="1" applyProtection="1">
      <alignment horizontal="center" vertical="center"/>
      <protection locked="0"/>
    </xf>
    <xf numFmtId="0" fontId="15" fillId="6" borderId="29" xfId="0" applyFont="1" applyFill="1" applyBorder="1" applyAlignment="1" applyProtection="1">
      <alignment horizontal="center" vertical="center"/>
      <protection locked="0"/>
    </xf>
    <xf numFmtId="0" fontId="19" fillId="0" borderId="1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3" fillId="6" borderId="2" xfId="0" applyFont="1" applyFill="1" applyBorder="1" applyAlignment="1" applyProtection="1">
      <alignment horizontal="center" vertical="center"/>
      <protection locked="0"/>
    </xf>
    <xf numFmtId="0" fontId="23" fillId="6" borderId="27" xfId="0" applyFont="1" applyFill="1" applyBorder="1" applyAlignment="1" applyProtection="1">
      <alignment horizontal="center" vertical="center"/>
      <protection locked="0"/>
    </xf>
    <xf numFmtId="0" fontId="23" fillId="6" borderId="2" xfId="0" applyFont="1" applyFill="1" applyBorder="1" applyAlignment="1" applyProtection="1">
      <alignment horizontal="center" vertical="center" wrapText="1"/>
      <protection locked="0"/>
    </xf>
    <xf numFmtId="0" fontId="23" fillId="6" borderId="27" xfId="0" applyFont="1" applyFill="1" applyBorder="1" applyAlignment="1" applyProtection="1">
      <alignment horizontal="center" vertical="center" wrapText="1"/>
      <protection locked="0"/>
    </xf>
    <xf numFmtId="0" fontId="23" fillId="0" borderId="10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9" fillId="6" borderId="1" xfId="0" applyFont="1" applyFill="1" applyBorder="1" applyAlignment="1" applyProtection="1">
      <alignment horizontal="center" vertical="center"/>
      <protection locked="0"/>
    </xf>
    <xf numFmtId="0" fontId="23" fillId="0" borderId="10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4" fillId="6" borderId="14" xfId="0" applyFont="1" applyFill="1" applyBorder="1" applyAlignment="1" applyProtection="1">
      <alignment horizontal="center" vertical="center"/>
      <protection locked="0"/>
    </xf>
    <xf numFmtId="0" fontId="4" fillId="6" borderId="16" xfId="0" applyFont="1" applyFill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5" fillId="0" borderId="12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15" fillId="0" borderId="12" xfId="0" applyFont="1" applyBorder="1" applyAlignment="1" applyProtection="1">
      <alignment horizontal="center" vertical="center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center" vertical="center"/>
      <protection locked="0"/>
    </xf>
    <xf numFmtId="0" fontId="14" fillId="0" borderId="16" xfId="0" applyFont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horizontal="left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22" fillId="0" borderId="1" xfId="0" applyFont="1" applyBorder="1" applyAlignment="1" applyProtection="1">
      <alignment horizontal="center" vertical="center"/>
      <protection locked="0"/>
    </xf>
    <xf numFmtId="0" fontId="4" fillId="3" borderId="0" xfId="0" applyFont="1" applyFill="1" applyAlignment="1">
      <alignment horizontal="center" vertical="center"/>
    </xf>
    <xf numFmtId="0" fontId="11" fillId="0" borderId="11" xfId="0" applyFont="1" applyBorder="1" applyAlignment="1" applyProtection="1">
      <alignment horizontal="left" vertical="center"/>
      <protection locked="0"/>
    </xf>
    <xf numFmtId="0" fontId="11" fillId="0" borderId="12" xfId="0" applyFont="1" applyBorder="1" applyAlignment="1" applyProtection="1">
      <alignment horizontal="left" vertical="center"/>
      <protection locked="0"/>
    </xf>
    <xf numFmtId="0" fontId="11" fillId="0" borderId="10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0" fillId="4" borderId="10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1" fillId="0" borderId="2" xfId="0" applyFont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left" vertical="center"/>
      <protection locked="0"/>
    </xf>
    <xf numFmtId="0" fontId="11" fillId="0" borderId="4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textRotation="255" wrapText="1"/>
    </xf>
    <xf numFmtId="0" fontId="4" fillId="3" borderId="5" xfId="0" applyFont="1" applyFill="1" applyBorder="1" applyAlignment="1">
      <alignment horizontal="center" vertical="center" textRotation="255" wrapText="1"/>
    </xf>
    <xf numFmtId="0" fontId="4" fillId="3" borderId="8" xfId="0" applyFont="1" applyFill="1" applyBorder="1" applyAlignment="1">
      <alignment horizontal="center" vertical="center" textRotation="255" wrapText="1"/>
    </xf>
    <xf numFmtId="0" fontId="4" fillId="3" borderId="9" xfId="0" applyFont="1" applyFill="1" applyBorder="1" applyAlignment="1">
      <alignment horizontal="center" vertical="center" textRotation="255" wrapText="1"/>
    </xf>
    <xf numFmtId="0" fontId="4" fillId="3" borderId="6" xfId="0" applyFont="1" applyFill="1" applyBorder="1" applyAlignment="1">
      <alignment horizontal="center" vertical="center" textRotation="255" wrapText="1"/>
    </xf>
    <xf numFmtId="0" fontId="4" fillId="3" borderId="7" xfId="0" applyFont="1" applyFill="1" applyBorder="1" applyAlignment="1">
      <alignment horizontal="center" vertical="center" textRotation="255" wrapText="1"/>
    </xf>
    <xf numFmtId="0" fontId="12" fillId="0" borderId="13" xfId="0" applyFont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>
      <alignment horizontal="center" vertical="center" textRotation="255" wrapText="1"/>
    </xf>
    <xf numFmtId="0" fontId="4" fillId="3" borderId="0" xfId="0" applyFont="1" applyFill="1" applyAlignment="1">
      <alignment horizontal="center" vertical="center" textRotation="255" wrapText="1"/>
    </xf>
    <xf numFmtId="0" fontId="4" fillId="3" borderId="1" xfId="0" applyFont="1" applyFill="1" applyBorder="1" applyAlignment="1">
      <alignment horizontal="center" vertical="center" textRotation="255" wrapText="1"/>
    </xf>
    <xf numFmtId="0" fontId="3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0" fillId="0" borderId="26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15" fillId="0" borderId="26" xfId="0" applyFont="1" applyBorder="1" applyAlignment="1" applyProtection="1">
      <alignment horizontal="left" vertical="center" wrapText="1"/>
      <protection locked="0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14" fillId="3" borderId="3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0" borderId="26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15" fillId="0" borderId="3" xfId="0" applyFont="1" applyBorder="1" applyAlignment="1" applyProtection="1">
      <alignment horizontal="left" vertical="center" wrapText="1"/>
      <protection locked="0"/>
    </xf>
    <xf numFmtId="0" fontId="15" fillId="0" borderId="4" xfId="0" applyFont="1" applyBorder="1" applyAlignment="1" applyProtection="1">
      <alignment horizontal="left" vertical="center" wrapText="1"/>
      <protection locked="0"/>
    </xf>
    <xf numFmtId="0" fontId="15" fillId="0" borderId="5" xfId="0" applyFont="1" applyBorder="1" applyAlignment="1" applyProtection="1">
      <alignment horizontal="left" vertical="center" wrapText="1"/>
      <protection locked="0"/>
    </xf>
    <xf numFmtId="0" fontId="15" fillId="0" borderId="8" xfId="0" applyFont="1" applyBorder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9" xfId="0" applyFont="1" applyBorder="1" applyAlignment="1" applyProtection="1">
      <alignment horizontal="left" vertical="center" wrapText="1"/>
      <protection locked="0"/>
    </xf>
    <xf numFmtId="0" fontId="15" fillId="0" borderId="6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7" xfId="0" applyFont="1" applyBorder="1" applyAlignment="1" applyProtection="1">
      <alignment horizontal="left" vertical="center" wrapText="1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38" xfId="0" applyFont="1" applyBorder="1" applyAlignment="1">
      <alignment horizontal="left" vertical="center"/>
    </xf>
    <xf numFmtId="0" fontId="19" fillId="0" borderId="39" xfId="0" applyFont="1" applyBorder="1" applyAlignment="1">
      <alignment horizontal="left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0" borderId="13" xfId="0" applyFont="1" applyBorder="1" applyAlignment="1" applyProtection="1">
      <alignment horizontal="left" vertical="center" wrapText="1"/>
      <protection locked="0"/>
    </xf>
    <xf numFmtId="0" fontId="14" fillId="3" borderId="2" xfId="0" applyFont="1" applyFill="1" applyBorder="1" applyAlignment="1">
      <alignment horizontal="center" vertical="center"/>
    </xf>
    <xf numFmtId="0" fontId="15" fillId="0" borderId="11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9" fillId="0" borderId="12" xfId="0" applyFont="1" applyBorder="1" applyAlignment="1">
      <alignment horizontal="center" vertical="center" textRotation="255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2" xfId="0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3" fillId="0" borderId="11" xfId="0" applyFont="1" applyBorder="1" applyAlignment="1">
      <alignment horizontal="left" vertical="center"/>
    </xf>
    <xf numFmtId="0" fontId="15" fillId="0" borderId="3" xfId="0" applyFont="1" applyBorder="1" applyAlignment="1" applyProtection="1">
      <alignment vertical="center" wrapText="1"/>
      <protection locked="0"/>
    </xf>
    <xf numFmtId="0" fontId="15" fillId="0" borderId="4" xfId="0" applyFont="1" applyBorder="1" applyAlignment="1" applyProtection="1">
      <alignment vertical="center" wrapText="1"/>
      <protection locked="0"/>
    </xf>
    <xf numFmtId="0" fontId="15" fillId="0" borderId="5" xfId="0" applyFont="1" applyBorder="1" applyAlignment="1" applyProtection="1">
      <alignment vertical="center" wrapText="1"/>
      <protection locked="0"/>
    </xf>
    <xf numFmtId="0" fontId="15" fillId="0" borderId="8" xfId="0" applyFont="1" applyBorder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5" fillId="0" borderId="9" xfId="0" applyFont="1" applyBorder="1" applyAlignment="1" applyProtection="1">
      <alignment vertical="center" wrapText="1"/>
      <protection locked="0"/>
    </xf>
    <xf numFmtId="0" fontId="15" fillId="0" borderId="6" xfId="0" applyFont="1" applyBorder="1" applyAlignment="1" applyProtection="1">
      <alignment vertical="center" wrapText="1"/>
      <protection locked="0"/>
    </xf>
    <xf numFmtId="0" fontId="15" fillId="0" borderId="1" xfId="0" applyFont="1" applyBorder="1" applyAlignment="1" applyProtection="1">
      <alignment vertical="center" wrapText="1"/>
      <protection locked="0"/>
    </xf>
    <xf numFmtId="0" fontId="15" fillId="0" borderId="7" xfId="0" applyFont="1" applyBorder="1" applyAlignment="1" applyProtection="1">
      <alignment vertical="center" wrapText="1"/>
      <protection locked="0"/>
    </xf>
    <xf numFmtId="0" fontId="15" fillId="0" borderId="28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15" fillId="0" borderId="11" xfId="0" applyFont="1" applyBorder="1" applyAlignment="1" applyProtection="1">
      <alignment horizontal="left" vertical="center"/>
      <protection locked="0"/>
    </xf>
    <xf numFmtId="0" fontId="15" fillId="0" borderId="12" xfId="0" applyFont="1" applyBorder="1" applyAlignment="1" applyProtection="1">
      <alignment horizontal="left" vertical="center"/>
      <protection locked="0"/>
    </xf>
    <xf numFmtId="0" fontId="15" fillId="0" borderId="10" xfId="0" applyFont="1" applyBorder="1" applyAlignment="1" applyProtection="1">
      <alignment horizontal="left" vertical="center"/>
      <protection locked="0"/>
    </xf>
    <xf numFmtId="0" fontId="15" fillId="0" borderId="31" xfId="0" applyFont="1" applyBorder="1" applyAlignment="1" applyProtection="1">
      <alignment horizontal="left" vertical="center"/>
      <protection locked="0"/>
    </xf>
    <xf numFmtId="0" fontId="15" fillId="0" borderId="32" xfId="0" applyFont="1" applyBorder="1" applyAlignment="1" applyProtection="1">
      <alignment horizontal="left" vertical="center"/>
      <protection locked="0"/>
    </xf>
    <xf numFmtId="0" fontId="15" fillId="0" borderId="33" xfId="0" applyFont="1" applyBorder="1" applyAlignment="1" applyProtection="1">
      <alignment horizontal="left" vertical="center"/>
      <protection locked="0"/>
    </xf>
    <xf numFmtId="0" fontId="25" fillId="0" borderId="31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31" xfId="0" applyFont="1" applyBorder="1" applyAlignment="1" applyProtection="1">
      <alignment horizontal="center" vertical="center"/>
      <protection locked="0"/>
    </xf>
    <xf numFmtId="0" fontId="23" fillId="0" borderId="32" xfId="0" applyFont="1" applyBorder="1" applyAlignment="1" applyProtection="1">
      <alignment horizontal="center" vertical="center"/>
      <protection locked="0"/>
    </xf>
    <xf numFmtId="0" fontId="23" fillId="0" borderId="33" xfId="0" applyFont="1" applyBorder="1" applyAlignment="1" applyProtection="1">
      <alignment horizontal="center" vertical="center"/>
      <protection locked="0"/>
    </xf>
    <xf numFmtId="0" fontId="23" fillId="0" borderId="20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0" fontId="23" fillId="0" borderId="35" xfId="0" applyFont="1" applyBorder="1" applyAlignment="1" applyProtection="1">
      <alignment horizontal="left" vertical="center" wrapText="1"/>
      <protection locked="0"/>
    </xf>
    <xf numFmtId="0" fontId="23" fillId="0" borderId="8" xfId="0" applyFont="1" applyBorder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0" fontId="23" fillId="0" borderId="9" xfId="0" applyFont="1" applyBorder="1" applyAlignment="1" applyProtection="1">
      <alignment horizontal="left" vertical="center" wrapText="1"/>
      <protection locked="0"/>
    </xf>
    <xf numFmtId="0" fontId="23" fillId="0" borderId="6" xfId="0" applyFont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7" xfId="0" applyFont="1" applyBorder="1" applyAlignment="1" applyProtection="1">
      <alignment horizontal="left" vertical="center" wrapText="1"/>
      <protection locked="0"/>
    </xf>
    <xf numFmtId="0" fontId="23" fillId="0" borderId="11" xfId="0" applyFont="1" applyBorder="1" applyAlignment="1" applyProtection="1">
      <alignment horizontal="left" vertical="center"/>
      <protection locked="0"/>
    </xf>
    <xf numFmtId="0" fontId="23" fillId="0" borderId="12" xfId="0" applyFont="1" applyBorder="1" applyAlignment="1" applyProtection="1">
      <alignment horizontal="left" vertical="center"/>
      <protection locked="0"/>
    </xf>
    <xf numFmtId="0" fontId="23" fillId="0" borderId="10" xfId="0" applyFont="1" applyBorder="1" applyAlignment="1" applyProtection="1">
      <alignment horizontal="left" vertical="center"/>
      <protection locked="0"/>
    </xf>
    <xf numFmtId="176" fontId="23" fillId="0" borderId="11" xfId="0" applyNumberFormat="1" applyFont="1" applyBorder="1" applyAlignment="1">
      <alignment horizontal="left" vertical="center"/>
    </xf>
    <xf numFmtId="176" fontId="23" fillId="0" borderId="12" xfId="0" applyNumberFormat="1" applyFont="1" applyBorder="1" applyAlignment="1">
      <alignment horizontal="left" vertical="center"/>
    </xf>
    <xf numFmtId="176" fontId="23" fillId="0" borderId="10" xfId="0" applyNumberFormat="1" applyFont="1" applyBorder="1" applyAlignment="1">
      <alignment horizontal="left" vertical="center"/>
    </xf>
    <xf numFmtId="0" fontId="15" fillId="0" borderId="12" xfId="0" applyFont="1" applyBorder="1" applyAlignment="1" applyProtection="1">
      <alignment horizontal="left" vertical="center" wrapText="1"/>
      <protection locked="0"/>
    </xf>
  </cellXfs>
  <cellStyles count="2">
    <cellStyle name="標準" xfId="0" builtinId="0"/>
    <cellStyle name="標準 3" xfId="1" xr:uid="{00000000-0005-0000-0000-000001000000}"/>
  </cellStyles>
  <dxfs count="4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1"/>
  <sheetViews>
    <sheetView tabSelected="1" view="pageBreakPreview" zoomScaleNormal="100" zoomScaleSheetLayoutView="100" workbookViewId="0">
      <selection activeCell="F3" sqref="F3:G3"/>
    </sheetView>
  </sheetViews>
  <sheetFormatPr defaultRowHeight="12" x14ac:dyDescent="0.15"/>
  <cols>
    <col min="1" max="22" width="2.19921875" customWidth="1"/>
    <col min="23" max="23" width="2.59765625" customWidth="1"/>
    <col min="24" max="24" width="2.19921875" customWidth="1"/>
    <col min="25" max="25" width="2.69921875" customWidth="1"/>
    <col min="26" max="40" width="2.19921875" customWidth="1"/>
  </cols>
  <sheetData>
    <row r="1" spans="1:39" ht="30" customHeight="1" x14ac:dyDescent="0.15">
      <c r="A1" s="144" t="s">
        <v>437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9"/>
      <c r="AE1" s="19"/>
      <c r="AF1" s="19"/>
      <c r="AG1" s="19"/>
      <c r="AH1" s="19"/>
      <c r="AI1" s="19"/>
      <c r="AJ1" s="19"/>
      <c r="AK1" s="19"/>
      <c r="AL1" s="19"/>
      <c r="AM1" s="19"/>
    </row>
    <row r="2" spans="1:39" ht="15.75" customHeight="1" x14ac:dyDescent="0.15">
      <c r="A2" s="110" t="s">
        <v>439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9"/>
      <c r="AE2" s="19"/>
      <c r="AF2" s="19"/>
      <c r="AG2" s="19"/>
      <c r="AH2" s="19"/>
      <c r="AI2" s="19"/>
      <c r="AJ2" s="19"/>
      <c r="AK2" s="19"/>
      <c r="AL2" s="19"/>
      <c r="AM2" s="19"/>
    </row>
    <row r="3" spans="1:39" ht="20.25" customHeight="1" x14ac:dyDescent="0.15">
      <c r="A3" s="111" t="s">
        <v>529</v>
      </c>
      <c r="B3" s="112"/>
      <c r="C3" s="113"/>
      <c r="D3" s="120" t="s">
        <v>446</v>
      </c>
      <c r="E3" s="120"/>
      <c r="F3" s="90"/>
      <c r="G3" s="90"/>
      <c r="H3" s="120" t="s">
        <v>447</v>
      </c>
      <c r="I3" s="120"/>
      <c r="J3" s="90"/>
      <c r="K3" s="90"/>
      <c r="L3" s="89" t="s">
        <v>330</v>
      </c>
      <c r="M3" s="89"/>
      <c r="N3" s="118"/>
      <c r="O3" s="118"/>
      <c r="P3" s="89" t="s">
        <v>0</v>
      </c>
      <c r="Q3" s="89"/>
      <c r="R3" s="17"/>
      <c r="S3" s="17"/>
      <c r="T3" s="18"/>
      <c r="U3" s="18"/>
      <c r="V3" s="18"/>
      <c r="W3" s="18"/>
      <c r="X3" s="18"/>
      <c r="Y3" s="18"/>
      <c r="Z3" s="18"/>
      <c r="AA3" s="18"/>
      <c r="AB3" s="18"/>
      <c r="AC3" s="18"/>
      <c r="AD3" s="19"/>
      <c r="AE3" s="19"/>
      <c r="AF3" s="19"/>
      <c r="AG3" s="19"/>
      <c r="AH3" s="19"/>
      <c r="AI3" s="19"/>
      <c r="AJ3" s="19"/>
      <c r="AK3" s="19"/>
      <c r="AL3" s="19"/>
      <c r="AM3" s="19"/>
    </row>
    <row r="4" spans="1:39" ht="20.100000000000001" customHeight="1" x14ac:dyDescent="0.15">
      <c r="A4" s="86" t="s">
        <v>523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8"/>
    </row>
    <row r="5" spans="1:39" ht="20.100000000000001" customHeight="1" x14ac:dyDescent="0.15">
      <c r="A5" s="59" t="s">
        <v>526</v>
      </c>
      <c r="B5" s="59"/>
      <c r="C5" s="59"/>
      <c r="D5" s="78"/>
      <c r="E5" s="79"/>
      <c r="F5" s="91" t="s">
        <v>524</v>
      </c>
      <c r="G5" s="92"/>
      <c r="H5" s="92"/>
      <c r="I5" s="92"/>
      <c r="J5" s="92"/>
      <c r="K5" s="92"/>
      <c r="L5" s="92"/>
      <c r="M5" s="92"/>
      <c r="N5" s="92"/>
      <c r="O5" s="80"/>
      <c r="P5" s="81"/>
      <c r="Q5" s="82" t="s">
        <v>532</v>
      </c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</row>
    <row r="6" spans="1:39" ht="20.100000000000001" customHeight="1" x14ac:dyDescent="0.15">
      <c r="A6" s="59" t="s">
        <v>527</v>
      </c>
      <c r="B6" s="59"/>
      <c r="C6" s="59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1" t="s">
        <v>525</v>
      </c>
      <c r="P6" s="61"/>
      <c r="Q6" s="61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</row>
    <row r="7" spans="1:39" ht="21" customHeight="1" thickBot="1" x14ac:dyDescent="0.2">
      <c r="A7" s="59" t="s">
        <v>528</v>
      </c>
      <c r="B7" s="59"/>
      <c r="C7" s="59"/>
      <c r="D7" s="60"/>
      <c r="E7" s="60"/>
      <c r="F7" s="60"/>
      <c r="G7" s="60"/>
      <c r="H7" s="99"/>
      <c r="I7" s="99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19"/>
      <c r="AE7" s="19"/>
      <c r="AF7" s="19"/>
      <c r="AG7" s="19"/>
      <c r="AH7" s="19"/>
      <c r="AI7" s="19"/>
      <c r="AJ7" s="19"/>
      <c r="AK7" s="19"/>
      <c r="AL7" s="19"/>
      <c r="AM7" s="19"/>
    </row>
    <row r="8" spans="1:39" ht="26.1" customHeight="1" thickBot="1" x14ac:dyDescent="0.2">
      <c r="A8" s="163" t="s">
        <v>414</v>
      </c>
      <c r="B8" s="163"/>
      <c r="C8" s="163"/>
      <c r="D8" s="163"/>
      <c r="E8" s="163"/>
      <c r="F8" s="163"/>
      <c r="G8" s="163"/>
      <c r="H8" s="97"/>
      <c r="I8" s="98"/>
      <c r="J8" s="119" t="s">
        <v>415</v>
      </c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9"/>
      <c r="AE8" s="19"/>
      <c r="AF8" s="19"/>
      <c r="AG8" s="19"/>
      <c r="AH8" s="19"/>
      <c r="AI8" s="19"/>
      <c r="AJ8" s="19"/>
      <c r="AK8" s="19"/>
      <c r="AL8" s="19"/>
      <c r="AM8" s="19"/>
    </row>
    <row r="9" spans="1:39" ht="24.95" customHeight="1" thickBot="1" x14ac:dyDescent="0.2">
      <c r="A9" s="160"/>
      <c r="B9" s="160"/>
      <c r="C9" s="160"/>
      <c r="D9" s="160"/>
      <c r="E9" s="160"/>
      <c r="F9" s="160"/>
      <c r="G9" s="160"/>
      <c r="H9" s="97"/>
      <c r="I9" s="98"/>
      <c r="J9" s="119" t="s">
        <v>416</v>
      </c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</row>
    <row r="10" spans="1:39" ht="7.5" customHeight="1" x14ac:dyDescent="0.15"/>
    <row r="11" spans="1:39" ht="20.100000000000001" customHeight="1" x14ac:dyDescent="0.15">
      <c r="A11" s="86" t="s">
        <v>403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8"/>
    </row>
    <row r="12" spans="1:39" ht="26.1" customHeight="1" x14ac:dyDescent="0.15">
      <c r="A12" s="114" t="s">
        <v>404</v>
      </c>
      <c r="B12" s="115"/>
      <c r="C12" s="115"/>
      <c r="D12" s="115"/>
      <c r="E12" s="115"/>
      <c r="F12" s="115"/>
      <c r="G12" s="116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</row>
    <row r="13" spans="1:39" ht="26.1" customHeight="1" x14ac:dyDescent="0.15">
      <c r="A13" s="111" t="s">
        <v>405</v>
      </c>
      <c r="B13" s="112"/>
      <c r="C13" s="112"/>
      <c r="D13" s="112"/>
      <c r="E13" s="112"/>
      <c r="F13" s="112"/>
      <c r="G13" s="113"/>
      <c r="H13" s="65"/>
      <c r="I13" s="65"/>
      <c r="J13" s="65"/>
      <c r="K13" s="66"/>
      <c r="L13" s="67"/>
      <c r="M13" s="68"/>
      <c r="N13" s="37" t="s">
        <v>351</v>
      </c>
      <c r="O13" s="66"/>
      <c r="P13" s="67"/>
      <c r="Q13" s="68"/>
      <c r="R13" s="37" t="s">
        <v>330</v>
      </c>
      <c r="S13" s="66"/>
      <c r="T13" s="67"/>
      <c r="U13" s="68"/>
      <c r="V13" s="37" t="s">
        <v>0</v>
      </c>
      <c r="W13" s="42"/>
      <c r="X13" s="37" t="s">
        <v>539</v>
      </c>
      <c r="Y13" s="69" t="str">
        <f>IFERROR(IF(年齢計算!$B$4&gt;=1,年齢計算!$B$4,""),"自動入力")</f>
        <v>自動入力</v>
      </c>
      <c r="Z13" s="69"/>
      <c r="AA13" s="69"/>
      <c r="AB13" s="37" t="s">
        <v>540</v>
      </c>
      <c r="AC13" s="58"/>
    </row>
    <row r="14" spans="1:39" ht="26.1" customHeight="1" x14ac:dyDescent="0.15">
      <c r="A14" s="111" t="s">
        <v>1</v>
      </c>
      <c r="B14" s="112"/>
      <c r="C14" s="112"/>
      <c r="D14" s="112"/>
      <c r="E14" s="112"/>
      <c r="F14" s="112"/>
      <c r="G14" s="113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</row>
    <row r="15" spans="1:39" ht="26.1" customHeight="1" x14ac:dyDescent="0.15">
      <c r="A15" s="111" t="s">
        <v>442</v>
      </c>
      <c r="B15" s="112"/>
      <c r="C15" s="112"/>
      <c r="D15" s="112"/>
      <c r="E15" s="112"/>
      <c r="F15" s="112"/>
      <c r="G15" s="113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</row>
    <row r="16" spans="1:39" ht="26.1" customHeight="1" x14ac:dyDescent="0.15">
      <c r="A16" s="114" t="s">
        <v>406</v>
      </c>
      <c r="B16" s="115"/>
      <c r="C16" s="115"/>
      <c r="D16" s="115"/>
      <c r="E16" s="115"/>
      <c r="F16" s="115"/>
      <c r="G16" s="116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</row>
    <row r="17" spans="1:50" ht="26.1" customHeight="1" x14ac:dyDescent="0.15">
      <c r="A17" s="100" t="s">
        <v>407</v>
      </c>
      <c r="B17" s="101"/>
      <c r="C17" s="101"/>
      <c r="D17" s="102"/>
      <c r="E17" s="106" t="s">
        <v>505</v>
      </c>
      <c r="F17" s="107"/>
      <c r="G17" s="108"/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324"/>
      <c r="S17" s="324"/>
      <c r="T17" s="324"/>
      <c r="U17" s="324"/>
      <c r="V17" s="324"/>
      <c r="W17" s="324"/>
      <c r="X17" s="324"/>
      <c r="Y17" s="324"/>
      <c r="Z17" s="324"/>
      <c r="AA17" s="324"/>
      <c r="AB17" s="324"/>
      <c r="AC17" s="324"/>
    </row>
    <row r="18" spans="1:50" ht="26.1" customHeight="1" x14ac:dyDescent="0.15">
      <c r="A18" s="103"/>
      <c r="B18" s="104"/>
      <c r="C18" s="104"/>
      <c r="D18" s="105"/>
      <c r="E18" s="106" t="s">
        <v>408</v>
      </c>
      <c r="F18" s="107"/>
      <c r="G18" s="108"/>
      <c r="H18" s="324"/>
      <c r="I18" s="324"/>
      <c r="J18" s="324"/>
      <c r="K18" s="324"/>
      <c r="L18" s="324"/>
      <c r="M18" s="324"/>
      <c r="N18" s="324"/>
      <c r="O18" s="324"/>
      <c r="P18" s="324"/>
      <c r="Q18" s="324"/>
      <c r="R18" s="324"/>
      <c r="S18" s="324"/>
      <c r="T18" s="324"/>
      <c r="U18" s="324"/>
      <c r="V18" s="324"/>
      <c r="W18" s="324"/>
      <c r="X18" s="324"/>
      <c r="Y18" s="324"/>
      <c r="Z18" s="324"/>
      <c r="AA18" s="324"/>
      <c r="AB18" s="324"/>
      <c r="AC18" s="324"/>
    </row>
    <row r="19" spans="1:50" ht="6.75" customHeight="1" thickBot="1" x14ac:dyDescent="0.2"/>
    <row r="20" spans="1:50" ht="20.100000000000001" customHeight="1" thickBot="1" x14ac:dyDescent="0.2">
      <c r="A20" s="156" t="s">
        <v>410</v>
      </c>
      <c r="B20" s="157"/>
      <c r="C20" s="157"/>
      <c r="D20" s="158"/>
      <c r="E20" s="95"/>
      <c r="F20" s="96"/>
      <c r="G20" s="84" t="s">
        <v>448</v>
      </c>
      <c r="H20" s="85"/>
      <c r="I20" s="85"/>
    </row>
    <row r="21" spans="1:50" ht="20.100000000000001" customHeight="1" thickBot="1" x14ac:dyDescent="0.2">
      <c r="A21" s="159"/>
      <c r="B21" s="160"/>
      <c r="C21" s="160"/>
      <c r="D21" s="161"/>
      <c r="E21" s="93"/>
      <c r="F21" s="94"/>
      <c r="G21" s="76" t="s">
        <v>449</v>
      </c>
      <c r="H21" s="77"/>
      <c r="I21" s="77"/>
      <c r="J21" s="73" t="s">
        <v>450</v>
      </c>
      <c r="K21" s="74"/>
      <c r="L21" s="75"/>
      <c r="M21" s="72"/>
      <c r="N21" s="72"/>
      <c r="O21" s="21" t="s">
        <v>451</v>
      </c>
      <c r="P21" s="10"/>
      <c r="Q21" s="22" t="s">
        <v>452</v>
      </c>
      <c r="R21" s="10"/>
      <c r="S21" s="22" t="s">
        <v>453</v>
      </c>
      <c r="T21" s="10"/>
      <c r="U21" s="22" t="s">
        <v>454</v>
      </c>
      <c r="V21" s="10"/>
      <c r="W21" s="22" t="s">
        <v>455</v>
      </c>
      <c r="X21" s="10"/>
      <c r="Y21" s="22" t="s">
        <v>456</v>
      </c>
      <c r="Z21" s="21"/>
      <c r="AA21" s="10"/>
      <c r="AB21" s="54" t="s">
        <v>538</v>
      </c>
      <c r="AC21" s="54"/>
    </row>
    <row r="22" spans="1:50" ht="4.5" customHeight="1" thickBot="1" x14ac:dyDescent="0.2"/>
    <row r="23" spans="1:50" ht="20.100000000000001" customHeight="1" thickBot="1" x14ac:dyDescent="0.2">
      <c r="A23" s="156" t="s">
        <v>411</v>
      </c>
      <c r="B23" s="157"/>
      <c r="C23" s="157"/>
      <c r="D23" s="157"/>
      <c r="E23" s="93"/>
      <c r="F23" s="94"/>
      <c r="G23" s="84" t="s">
        <v>457</v>
      </c>
      <c r="H23" s="85"/>
      <c r="I23" s="85"/>
    </row>
    <row r="24" spans="1:50" ht="20.100000000000001" customHeight="1" thickBot="1" x14ac:dyDescent="0.2">
      <c r="A24" s="159"/>
      <c r="B24" s="160"/>
      <c r="C24" s="160"/>
      <c r="D24" s="160"/>
      <c r="E24" s="93"/>
      <c r="F24" s="94"/>
      <c r="G24" s="76" t="s">
        <v>458</v>
      </c>
      <c r="H24" s="77"/>
      <c r="I24" s="77"/>
      <c r="K24" s="70" t="s">
        <v>459</v>
      </c>
      <c r="L24" s="70"/>
      <c r="M24" s="70"/>
      <c r="N24" s="71"/>
      <c r="O24" s="71"/>
      <c r="P24" s="23" t="s">
        <v>460</v>
      </c>
      <c r="Q24" s="23"/>
      <c r="R24" s="9"/>
      <c r="S24" s="64" t="s">
        <v>461</v>
      </c>
      <c r="T24" s="64"/>
      <c r="U24" s="64"/>
      <c r="V24" s="64"/>
      <c r="W24" s="9"/>
      <c r="X24" s="63" t="s">
        <v>462</v>
      </c>
      <c r="Y24" s="64"/>
      <c r="Z24" s="64"/>
    </row>
    <row r="25" spans="1:50" ht="6" customHeight="1" thickBot="1" x14ac:dyDescent="0.2">
      <c r="A25" s="24"/>
      <c r="B25" s="19"/>
      <c r="C25" s="19"/>
      <c r="D25" s="19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</row>
    <row r="26" spans="1:50" ht="27" customHeight="1" thickBot="1" x14ac:dyDescent="0.2">
      <c r="A26" s="138" t="s">
        <v>409</v>
      </c>
      <c r="B26" s="139"/>
      <c r="C26" s="139"/>
      <c r="D26" s="139"/>
      <c r="E26" s="130"/>
      <c r="F26" s="131"/>
      <c r="G26" s="132"/>
      <c r="H26" s="134" t="s">
        <v>545</v>
      </c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</row>
    <row r="27" spans="1:50" ht="27" customHeight="1" thickBot="1" x14ac:dyDescent="0.2">
      <c r="A27" s="140"/>
      <c r="B27" s="141"/>
      <c r="C27" s="141"/>
      <c r="D27" s="141"/>
      <c r="E27" s="130"/>
      <c r="F27" s="131"/>
      <c r="G27" s="132"/>
      <c r="H27" s="136" t="s">
        <v>546</v>
      </c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</row>
    <row r="28" spans="1:50" ht="27" customHeight="1" thickBot="1" x14ac:dyDescent="0.2">
      <c r="A28" s="140"/>
      <c r="B28" s="141"/>
      <c r="C28" s="141"/>
      <c r="D28" s="141"/>
      <c r="E28" s="130"/>
      <c r="F28" s="131"/>
      <c r="G28" s="132"/>
      <c r="H28" s="136" t="s">
        <v>413</v>
      </c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</row>
    <row r="29" spans="1:50" ht="27" customHeight="1" thickBot="1" x14ac:dyDescent="0.2">
      <c r="A29" s="140"/>
      <c r="B29" s="141"/>
      <c r="C29" s="141"/>
      <c r="D29" s="141"/>
      <c r="E29" s="130"/>
      <c r="F29" s="131"/>
      <c r="G29" s="132"/>
      <c r="H29" s="155" t="s">
        <v>547</v>
      </c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</row>
    <row r="30" spans="1:50" ht="27" customHeight="1" thickBot="1" x14ac:dyDescent="0.2">
      <c r="A30" s="142"/>
      <c r="B30" s="143"/>
      <c r="C30" s="143"/>
      <c r="D30" s="143"/>
      <c r="E30" s="130"/>
      <c r="F30" s="131"/>
      <c r="G30" s="132"/>
      <c r="H30" s="155" t="s">
        <v>345</v>
      </c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</row>
    <row r="31" spans="1:50" ht="5.25" customHeight="1" x14ac:dyDescent="0.15">
      <c r="A31" s="25"/>
      <c r="B31" s="25"/>
      <c r="C31" s="25"/>
      <c r="D31" s="25"/>
      <c r="Q31" s="25"/>
      <c r="R31" s="25"/>
      <c r="S31" s="25"/>
      <c r="T31" s="25"/>
      <c r="AU31" s="25"/>
      <c r="AV31" s="25"/>
      <c r="AW31" s="154"/>
      <c r="AX31" s="154"/>
    </row>
    <row r="32" spans="1:50" ht="26.1" customHeight="1" x14ac:dyDescent="0.15">
      <c r="A32" s="133" t="s">
        <v>435</v>
      </c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3"/>
    </row>
    <row r="33" spans="1:29" ht="21.75" customHeight="1" x14ac:dyDescent="0.15">
      <c r="A33" s="121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3"/>
    </row>
    <row r="34" spans="1:29" ht="21.75" customHeight="1" x14ac:dyDescent="0.15">
      <c r="A34" s="124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6"/>
    </row>
    <row r="35" spans="1:29" ht="21.75" customHeight="1" x14ac:dyDescent="0.15">
      <c r="A35" s="124"/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6"/>
    </row>
    <row r="36" spans="1:29" ht="21.75" customHeight="1" x14ac:dyDescent="0.15">
      <c r="A36" s="127"/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9"/>
    </row>
    <row r="37" spans="1:29" ht="9" customHeight="1" x14ac:dyDescent="0.1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</row>
    <row r="38" spans="1:29" ht="26.1" customHeight="1" x14ac:dyDescent="0.15">
      <c r="A38" s="133" t="s">
        <v>436</v>
      </c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</row>
    <row r="39" spans="1:29" ht="26.1" customHeight="1" x14ac:dyDescent="0.15">
      <c r="A39" s="145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7"/>
    </row>
    <row r="40" spans="1:29" ht="26.1" customHeight="1" x14ac:dyDescent="0.15">
      <c r="A40" s="148"/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50"/>
    </row>
    <row r="41" spans="1:29" ht="26.1" customHeight="1" x14ac:dyDescent="0.15">
      <c r="A41" s="151"/>
      <c r="B41" s="152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3"/>
    </row>
    <row r="42" spans="1:29" ht="26.1" customHeight="1" x14ac:dyDescent="0.15"/>
    <row r="43" spans="1:29" ht="26.1" customHeight="1" x14ac:dyDescent="0.15"/>
    <row r="44" spans="1:29" ht="26.1" customHeight="1" x14ac:dyDescent="0.15"/>
    <row r="45" spans="1:29" ht="26.1" customHeight="1" x14ac:dyDescent="0.15">
      <c r="A45" s="26"/>
      <c r="B45" s="26"/>
    </row>
    <row r="46" spans="1:29" ht="26.1" customHeight="1" x14ac:dyDescent="0.15">
      <c r="A46" s="26"/>
      <c r="B46" s="26"/>
      <c r="G46" s="27"/>
      <c r="H46" s="27"/>
      <c r="I46" s="27"/>
      <c r="J46" s="27"/>
      <c r="K46" s="27"/>
      <c r="L46" s="27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</row>
    <row r="47" spans="1:29" ht="18" customHeight="1" x14ac:dyDescent="0.15">
      <c r="A47" s="26"/>
      <c r="B47" s="26"/>
      <c r="G47" s="27"/>
      <c r="H47" s="27"/>
      <c r="I47" s="27"/>
      <c r="J47" s="27"/>
      <c r="K47" s="27"/>
      <c r="L47" s="27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</row>
    <row r="48" spans="1:29" ht="18" customHeight="1" x14ac:dyDescent="0.15">
      <c r="A48" s="26"/>
      <c r="B48" s="26"/>
      <c r="G48" s="27"/>
      <c r="H48" s="27"/>
      <c r="I48" s="27"/>
      <c r="J48" s="27"/>
      <c r="K48" s="27"/>
      <c r="L48" s="27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</row>
    <row r="49" spans="1:29" ht="18" customHeight="1" x14ac:dyDescent="0.15">
      <c r="A49" s="26"/>
      <c r="B49" s="26"/>
      <c r="G49" s="27"/>
      <c r="H49" s="27"/>
      <c r="I49" s="27"/>
      <c r="J49" s="27"/>
      <c r="K49" s="27"/>
      <c r="L49" s="27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0" spans="1:29" ht="18" customHeight="1" x14ac:dyDescent="0.15">
      <c r="A50" s="26"/>
      <c r="B50" s="26"/>
      <c r="G50" s="27"/>
      <c r="H50" s="27"/>
      <c r="I50" s="27"/>
      <c r="J50" s="27"/>
      <c r="K50" s="27"/>
      <c r="L50" s="27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</row>
    <row r="51" spans="1:29" ht="18" customHeight="1" x14ac:dyDescent="0.15">
      <c r="A51" s="26"/>
      <c r="B51" s="2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</row>
    <row r="52" spans="1:29" ht="18" customHeight="1" x14ac:dyDescent="0.15">
      <c r="A52" s="26"/>
      <c r="B52" s="26"/>
      <c r="G52" s="27"/>
      <c r="H52" s="27"/>
      <c r="I52" s="27"/>
      <c r="J52" s="27"/>
      <c r="K52" s="27"/>
      <c r="L52" s="27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</row>
    <row r="53" spans="1:29" ht="18" customHeight="1" x14ac:dyDescent="0.15">
      <c r="A53" s="26"/>
      <c r="B53" s="26"/>
      <c r="G53" s="27"/>
      <c r="H53" s="27"/>
      <c r="I53" s="27"/>
      <c r="J53" s="27"/>
      <c r="K53" s="27"/>
      <c r="L53" s="27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</row>
    <row r="54" spans="1:29" ht="18" customHeight="1" x14ac:dyDescent="0.15">
      <c r="A54" s="26"/>
      <c r="B54" s="26"/>
      <c r="G54" s="27"/>
      <c r="H54" s="27"/>
      <c r="I54" s="27"/>
      <c r="J54" s="27"/>
      <c r="K54" s="27"/>
      <c r="L54" s="27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</row>
    <row r="55" spans="1:29" ht="18" customHeight="1" x14ac:dyDescent="0.15">
      <c r="A55" s="26"/>
      <c r="B55" s="26"/>
      <c r="G55" s="27"/>
      <c r="H55" s="27"/>
      <c r="I55" s="27"/>
      <c r="J55" s="27"/>
      <c r="K55" s="27"/>
      <c r="L55" s="27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</row>
    <row r="56" spans="1:29" ht="18" customHeight="1" x14ac:dyDescent="0.15">
      <c r="A56" s="26"/>
      <c r="B56" s="26"/>
      <c r="G56" s="27"/>
      <c r="H56" s="27"/>
      <c r="I56" s="27"/>
      <c r="J56" s="27"/>
      <c r="K56" s="27"/>
      <c r="L56" s="27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</row>
    <row r="57" spans="1:29" ht="18" customHeight="1" x14ac:dyDescent="0.15">
      <c r="A57" s="26"/>
      <c r="B57" s="26"/>
      <c r="G57" s="27"/>
      <c r="H57" s="27"/>
      <c r="I57" s="27"/>
      <c r="J57" s="27"/>
      <c r="K57" s="27"/>
      <c r="L57" s="27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</row>
    <row r="58" spans="1:29" ht="18" customHeight="1" x14ac:dyDescent="0.15">
      <c r="A58" s="26"/>
      <c r="B58" s="26"/>
      <c r="G58" s="27"/>
      <c r="H58" s="27"/>
      <c r="I58" s="27"/>
      <c r="J58" s="27"/>
      <c r="K58" s="27"/>
      <c r="L58" s="27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</row>
    <row r="59" spans="1:29" ht="18" customHeight="1" x14ac:dyDescent="0.15">
      <c r="A59" s="26"/>
      <c r="B59" s="26"/>
      <c r="G59" s="27"/>
      <c r="H59" s="27"/>
      <c r="I59" s="27"/>
      <c r="J59" s="27"/>
      <c r="K59" s="27"/>
      <c r="L59" s="27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</row>
    <row r="60" spans="1:29" ht="18" customHeight="1" x14ac:dyDescent="0.15">
      <c r="A60" s="26"/>
      <c r="B60" s="26"/>
      <c r="G60" s="27"/>
      <c r="H60" s="27"/>
      <c r="I60" s="27"/>
      <c r="J60" s="27"/>
      <c r="K60" s="27"/>
      <c r="L60" s="27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</row>
    <row r="61" spans="1:29" ht="18" customHeight="1" x14ac:dyDescent="0.15">
      <c r="A61" s="26"/>
      <c r="B61" s="26"/>
    </row>
    <row r="62" spans="1:29" ht="18" customHeight="1" x14ac:dyDescent="0.15">
      <c r="A62" s="26"/>
      <c r="B62" s="26"/>
      <c r="G62" s="28"/>
      <c r="H62" s="28"/>
      <c r="I62" s="28"/>
      <c r="J62" s="28"/>
      <c r="K62" s="28"/>
      <c r="L62" s="28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</row>
    <row r="63" spans="1:29" ht="18" customHeight="1" x14ac:dyDescent="0.15">
      <c r="A63" s="26"/>
      <c r="B63" s="26"/>
      <c r="G63" s="28"/>
      <c r="H63" s="28"/>
      <c r="I63" s="28"/>
      <c r="J63" s="28"/>
      <c r="K63" s="28"/>
      <c r="L63" s="28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</row>
    <row r="64" spans="1:29" ht="18" customHeight="1" x14ac:dyDescent="0.15"/>
    <row r="65" spans="1:29" ht="18" customHeight="1" x14ac:dyDescent="0.15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</row>
    <row r="66" spans="1:29" ht="18" customHeight="1" x14ac:dyDescent="0.15"/>
    <row r="67" spans="1:29" ht="18" customHeight="1" x14ac:dyDescent="0.15"/>
    <row r="68" spans="1:29" ht="18" customHeight="1" x14ac:dyDescent="0.15"/>
    <row r="69" spans="1:29" ht="18" customHeight="1" x14ac:dyDescent="0.15"/>
    <row r="70" spans="1:29" ht="18" customHeight="1" x14ac:dyDescent="0.15"/>
    <row r="71" spans="1:29" ht="18" customHeight="1" x14ac:dyDescent="0.15">
      <c r="G71" s="29"/>
      <c r="N71" s="29"/>
    </row>
  </sheetData>
  <sheetProtection algorithmName="SHA-512" hashValue="q3oZHjKIk7DeWJ/sudf8VGPYC/N2SwprsL3bW/MB1RtehtkR1wv0XqyImLxVMlGpF+ss/9XBq3H1Dchkqpn4ZQ==" saltValue="DIWtBZVmKCOSEDx8fD6WfQ==" spinCount="100000" sheet="1" selectLockedCells="1"/>
  <mergeCells count="79">
    <mergeCell ref="A1:AC1"/>
    <mergeCell ref="A39:AC41"/>
    <mergeCell ref="AW31:AX31"/>
    <mergeCell ref="H29:AC29"/>
    <mergeCell ref="H30:AC30"/>
    <mergeCell ref="A20:D21"/>
    <mergeCell ref="A11:AC11"/>
    <mergeCell ref="A12:G12"/>
    <mergeCell ref="H12:AC12"/>
    <mergeCell ref="H3:I3"/>
    <mergeCell ref="J3:K3"/>
    <mergeCell ref="A8:G9"/>
    <mergeCell ref="H8:I8"/>
    <mergeCell ref="J8:AC8"/>
    <mergeCell ref="A38:AC38"/>
    <mergeCell ref="A23:D24"/>
    <mergeCell ref="A33:AC36"/>
    <mergeCell ref="E26:G26"/>
    <mergeCell ref="E27:G27"/>
    <mergeCell ref="E28:G28"/>
    <mergeCell ref="E29:G29"/>
    <mergeCell ref="A32:AC32"/>
    <mergeCell ref="H26:AC26"/>
    <mergeCell ref="H27:AC27"/>
    <mergeCell ref="H28:AC28"/>
    <mergeCell ref="A26:D30"/>
    <mergeCell ref="E30:G30"/>
    <mergeCell ref="E24:F24"/>
    <mergeCell ref="E23:F23"/>
    <mergeCell ref="A2:AC2"/>
    <mergeCell ref="A15:G15"/>
    <mergeCell ref="H15:AC15"/>
    <mergeCell ref="A16:G16"/>
    <mergeCell ref="H16:AC16"/>
    <mergeCell ref="A14:G14"/>
    <mergeCell ref="H14:AC14"/>
    <mergeCell ref="A13:G13"/>
    <mergeCell ref="L3:M3"/>
    <mergeCell ref="N3:O3"/>
    <mergeCell ref="J9:AC9"/>
    <mergeCell ref="A3:C3"/>
    <mergeCell ref="A7:C7"/>
    <mergeCell ref="D3:E3"/>
    <mergeCell ref="A4:AC4"/>
    <mergeCell ref="P3:Q3"/>
    <mergeCell ref="F3:G3"/>
    <mergeCell ref="F5:N5"/>
    <mergeCell ref="E21:F21"/>
    <mergeCell ref="E20:F20"/>
    <mergeCell ref="G20:I20"/>
    <mergeCell ref="G21:I21"/>
    <mergeCell ref="H9:I9"/>
    <mergeCell ref="D7:AC7"/>
    <mergeCell ref="A17:D18"/>
    <mergeCell ref="E17:G17"/>
    <mergeCell ref="E18:G18"/>
    <mergeCell ref="H17:AC17"/>
    <mergeCell ref="H18:AC18"/>
    <mergeCell ref="X24:Z24"/>
    <mergeCell ref="H13:J13"/>
    <mergeCell ref="K13:M13"/>
    <mergeCell ref="Y13:AA13"/>
    <mergeCell ref="O13:Q13"/>
    <mergeCell ref="S13:U13"/>
    <mergeCell ref="K24:M24"/>
    <mergeCell ref="N24:O24"/>
    <mergeCell ref="S24:V24"/>
    <mergeCell ref="M21:N21"/>
    <mergeCell ref="J21:L21"/>
    <mergeCell ref="G24:I24"/>
    <mergeCell ref="G23:I23"/>
    <mergeCell ref="A6:C6"/>
    <mergeCell ref="D6:N6"/>
    <mergeCell ref="O6:Q6"/>
    <mergeCell ref="R6:AC6"/>
    <mergeCell ref="A5:C5"/>
    <mergeCell ref="D5:E5"/>
    <mergeCell ref="O5:P5"/>
    <mergeCell ref="Q5:AC5"/>
  </mergeCells>
  <phoneticPr fontId="1"/>
  <printOptions horizontalCentered="1" verticalCentered="1"/>
  <pageMargins left="0.51181102362204722" right="0.51181102362204722" top="0.15748031496062992" bottom="0.15748031496062992" header="0.31496062992125984" footer="0.31496062992125984"/>
  <pageSetup paperSize="9" orientation="portrait" horizontalDpi="4294967293" verticalDpi="0" r:id="rId1"/>
  <colBreaks count="2" manualBreakCount="2">
    <brk id="29" max="1048575" man="1"/>
    <brk id="42" max="1048575" man="1"/>
  </colBreaks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0000000}">
          <x14:formula1>
            <xm:f>Sheet1!$N$8:$N$19</xm:f>
          </x14:formula1>
          <xm:sqref>J3 O13:Q13</xm:sqref>
        </x14:dataValidation>
        <x14:dataValidation type="list" allowBlank="1" showInputMessage="1" showErrorMessage="1" xr:uid="{00000000-0002-0000-0000-000001000000}">
          <x14:formula1>
            <xm:f>Sheet1!$N$8:$N$38</xm:f>
          </x14:formula1>
          <xm:sqref>N3</xm:sqref>
        </x14:dataValidation>
        <x14:dataValidation type="list" allowBlank="1" showInputMessage="1" showErrorMessage="1" xr:uid="{00000000-0002-0000-0000-000004000000}">
          <x14:formula1>
            <xm:f>Sheet1!$N$6:$N$7</xm:f>
          </x14:formula1>
          <xm:sqref>H14:AC14</xm:sqref>
        </x14:dataValidation>
        <x14:dataValidation type="list" allowBlank="1" showInputMessage="1" showErrorMessage="1" xr:uid="{DE221806-D2F0-451A-B0F7-F13134FB2661}">
          <x14:formula1>
            <xm:f>Sheet1!$Q$18:$Q$22</xm:f>
          </x14:formula1>
          <xm:sqref>H16:AC16</xm:sqref>
        </x14:dataValidation>
        <x14:dataValidation type="list" allowBlank="1" showInputMessage="1" showErrorMessage="1" xr:uid="{269CDF6D-B405-4312-B317-E58D3F8718A4}">
          <x14:formula1>
            <xm:f>Sheet1!$S$2</xm:f>
          </x14:formula1>
          <xm:sqref>H8:I9 E26:G30 E23:F24 E20:F21 P21 R21 T21 V21 X21 R24 W24 D5:E5 O5:P5 AA21</xm:sqref>
        </x14:dataValidation>
        <x14:dataValidation type="list" allowBlank="1" showInputMessage="1" showErrorMessage="1" xr:uid="{1D10A8DC-7107-49E6-9466-DE6E58A183F4}">
          <x14:formula1>
            <xm:f>Sheet1!$N$15:$N$18</xm:f>
          </x14:formula1>
          <xm:sqref>F3:G3</xm:sqref>
        </x14:dataValidation>
        <x14:dataValidation type="list" allowBlank="1" showInputMessage="1" showErrorMessage="1" xr:uid="{96615D0B-E001-48F6-B830-422389EF4A82}">
          <x14:formula1>
            <xm:f>Sheet1!$O$26:$O$27</xm:f>
          </x14:formula1>
          <xm:sqref>H13:J13</xm:sqref>
        </x14:dataValidation>
        <x14:dataValidation type="list" allowBlank="1" showInputMessage="1" showErrorMessage="1" xr:uid="{D6DD484F-7533-4E80-97CF-A6E0581811C9}">
          <x14:formula1>
            <xm:f>Sheet1!$N$8:$N$40</xm:f>
          </x14:formula1>
          <xm:sqref>S13:U13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M44"/>
  <sheetViews>
    <sheetView view="pageBreakPreview" zoomScale="115" zoomScaleNormal="100" zoomScaleSheetLayoutView="115" workbookViewId="0">
      <selection activeCell="V41" sqref="V41:Z41"/>
    </sheetView>
  </sheetViews>
  <sheetFormatPr defaultRowHeight="12" x14ac:dyDescent="0.15"/>
  <cols>
    <col min="1" max="22" width="2.19921875" customWidth="1"/>
    <col min="23" max="23" width="2.59765625" customWidth="1"/>
    <col min="24" max="24" width="2.19921875" customWidth="1"/>
    <col min="25" max="25" width="2.69921875" customWidth="1"/>
    <col min="26" max="40" width="2.19921875" customWidth="1"/>
  </cols>
  <sheetData>
    <row r="1" spans="1:39" ht="26.45" customHeight="1" x14ac:dyDescent="0.15">
      <c r="A1" s="206" t="s">
        <v>438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19"/>
      <c r="AE1" s="19"/>
      <c r="AF1" s="19"/>
      <c r="AG1" s="19"/>
      <c r="AH1" s="19"/>
      <c r="AI1" s="19"/>
      <c r="AJ1" s="19"/>
      <c r="AK1" s="19"/>
      <c r="AL1" s="19"/>
      <c r="AM1" s="19"/>
    </row>
    <row r="2" spans="1:39" ht="18" customHeight="1" x14ac:dyDescent="0.15">
      <c r="A2" s="160" t="s">
        <v>329</v>
      </c>
      <c r="B2" s="160"/>
      <c r="C2" s="160"/>
      <c r="D2" s="213" t="s">
        <v>469</v>
      </c>
      <c r="E2" s="213"/>
      <c r="F2" s="213">
        <f>'依頼書（基本）'!F3</f>
        <v>0</v>
      </c>
      <c r="G2" s="213"/>
      <c r="H2" s="30" t="s">
        <v>447</v>
      </c>
      <c r="I2" s="213">
        <f>'依頼書（基本）'!J3</f>
        <v>0</v>
      </c>
      <c r="J2" s="213"/>
      <c r="K2" s="30" t="s">
        <v>465</v>
      </c>
      <c r="L2" s="213">
        <f>'依頼書（基本）'!N3</f>
        <v>0</v>
      </c>
      <c r="M2" s="213"/>
      <c r="N2" s="30" t="s">
        <v>466</v>
      </c>
      <c r="O2" s="30"/>
      <c r="P2" s="31"/>
      <c r="Q2" s="212" t="s">
        <v>468</v>
      </c>
      <c r="R2" s="212"/>
      <c r="S2" s="85">
        <f>'依頼書（基本）'!D6</f>
        <v>0</v>
      </c>
      <c r="T2" s="85"/>
      <c r="U2" s="85"/>
      <c r="V2" s="85"/>
      <c r="W2" s="85"/>
      <c r="X2" s="85"/>
      <c r="Y2" s="85"/>
      <c r="Z2" s="85"/>
      <c r="AA2" s="85"/>
      <c r="AB2" s="85"/>
      <c r="AC2" s="85"/>
      <c r="AD2" s="19"/>
      <c r="AE2" s="19"/>
      <c r="AF2" s="19"/>
      <c r="AG2" s="19"/>
      <c r="AH2" s="19"/>
      <c r="AI2" s="19"/>
      <c r="AJ2" s="19"/>
      <c r="AK2" s="19"/>
      <c r="AL2" s="19"/>
      <c r="AM2" s="19"/>
    </row>
    <row r="3" spans="1:39" ht="18" customHeight="1" x14ac:dyDescent="0.15">
      <c r="A3" s="160" t="s">
        <v>333</v>
      </c>
      <c r="B3" s="160"/>
      <c r="C3" s="160"/>
      <c r="D3" s="69">
        <f>'依頼書（基本）'!R6</f>
        <v>0</v>
      </c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31"/>
      <c r="Q3" s="211" t="s">
        <v>467</v>
      </c>
      <c r="R3" s="211"/>
      <c r="S3" s="77">
        <f>'依頼書（基本）'!D7</f>
        <v>0</v>
      </c>
      <c r="T3" s="77"/>
      <c r="U3" s="77"/>
      <c r="V3" s="77"/>
      <c r="W3" s="77"/>
      <c r="X3" s="77"/>
      <c r="Y3" s="77"/>
      <c r="Z3" s="77"/>
      <c r="AA3" s="77"/>
      <c r="AB3" s="77"/>
      <c r="AC3" s="77"/>
      <c r="AD3" s="19"/>
      <c r="AE3" s="19"/>
      <c r="AF3" s="19"/>
      <c r="AG3" s="19"/>
      <c r="AH3" s="19"/>
      <c r="AI3" s="19"/>
      <c r="AJ3" s="19"/>
      <c r="AK3" s="19"/>
      <c r="AL3" s="19"/>
      <c r="AM3" s="19"/>
    </row>
    <row r="4" spans="1:39" ht="3.6" customHeight="1" x14ac:dyDescent="0.15"/>
    <row r="5" spans="1:39" ht="12" customHeight="1" x14ac:dyDescent="0.15">
      <c r="A5" s="207" t="s">
        <v>317</v>
      </c>
      <c r="B5" s="207"/>
      <c r="C5" s="207"/>
      <c r="D5" s="207"/>
      <c r="E5" s="214">
        <f>'依頼書（基本）'!H12</f>
        <v>0</v>
      </c>
      <c r="F5" s="214"/>
      <c r="G5" s="214"/>
      <c r="H5" s="214"/>
      <c r="I5" s="163" t="s">
        <v>470</v>
      </c>
      <c r="J5" s="163"/>
      <c r="K5" s="216">
        <f>'依頼書（基本）'!H14</f>
        <v>0</v>
      </c>
      <c r="L5" s="216"/>
      <c r="M5" s="210" t="s">
        <v>471</v>
      </c>
      <c r="N5" s="210"/>
      <c r="O5" s="208">
        <f>'依頼書（基本）'!H13</f>
        <v>0</v>
      </c>
      <c r="P5" s="208"/>
      <c r="Q5" s="208">
        <f>'依頼書（基本）'!K13</f>
        <v>0</v>
      </c>
      <c r="R5" s="208"/>
      <c r="S5" s="208" t="s">
        <v>447</v>
      </c>
      <c r="T5" s="208">
        <f>'依頼書（基本）'!P13</f>
        <v>0</v>
      </c>
      <c r="U5" s="208"/>
      <c r="V5" s="208" t="s">
        <v>465</v>
      </c>
      <c r="W5" s="208">
        <f>'依頼書（基本）'!U13</f>
        <v>0</v>
      </c>
      <c r="X5" s="208"/>
      <c r="Y5" s="208" t="s">
        <v>466</v>
      </c>
      <c r="Z5" s="154" t="s">
        <v>543</v>
      </c>
      <c r="AA5" s="154" t="str">
        <f>'依頼書（基本）'!Y13</f>
        <v>自動入力</v>
      </c>
      <c r="AB5" s="154"/>
      <c r="AC5" s="154" t="s">
        <v>544</v>
      </c>
    </row>
    <row r="6" spans="1:39" ht="12.75" customHeight="1" x14ac:dyDescent="0.15">
      <c r="A6" s="207"/>
      <c r="B6" s="207"/>
      <c r="C6" s="207"/>
      <c r="D6" s="207"/>
      <c r="E6" s="215"/>
      <c r="F6" s="215"/>
      <c r="G6" s="215"/>
      <c r="H6" s="215"/>
      <c r="I6" s="160"/>
      <c r="J6" s="160"/>
      <c r="K6" s="213"/>
      <c r="L6" s="213"/>
      <c r="M6" s="104"/>
      <c r="N6" s="104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85"/>
      <c r="AA6" s="85"/>
      <c r="AB6" s="85"/>
      <c r="AC6" s="85"/>
    </row>
    <row r="7" spans="1:39" ht="15.6" customHeight="1" x14ac:dyDescent="0.15">
      <c r="A7" s="111" t="s">
        <v>6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3"/>
    </row>
    <row r="8" spans="1:39" ht="14.45" customHeight="1" x14ac:dyDescent="0.15">
      <c r="A8" s="171" t="s">
        <v>328</v>
      </c>
      <c r="B8" s="172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3"/>
      <c r="Q8" s="171" t="s">
        <v>35</v>
      </c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3"/>
    </row>
    <row r="9" spans="1:39" ht="15.95" customHeight="1" x14ac:dyDescent="0.15">
      <c r="A9" s="145"/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7"/>
      <c r="Q9" s="145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7"/>
    </row>
    <row r="10" spans="1:39" ht="15.95" customHeight="1" x14ac:dyDescent="0.15">
      <c r="A10" s="148"/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50"/>
      <c r="Q10" s="151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3"/>
    </row>
    <row r="11" spans="1:39" ht="14.45" customHeight="1" x14ac:dyDescent="0.15">
      <c r="A11" s="148"/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50"/>
      <c r="Q11" s="171" t="s">
        <v>327</v>
      </c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3"/>
    </row>
    <row r="12" spans="1:39" ht="15.95" customHeight="1" x14ac:dyDescent="0.15">
      <c r="A12" s="148"/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50"/>
      <c r="Q12" s="145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7"/>
    </row>
    <row r="13" spans="1:39" ht="15.95" customHeight="1" x14ac:dyDescent="0.15">
      <c r="A13" s="148"/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50"/>
      <c r="Q13" s="151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3"/>
    </row>
    <row r="14" spans="1:39" x14ac:dyDescent="0.15">
      <c r="A14" s="148"/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50"/>
      <c r="Q14" s="174" t="s">
        <v>326</v>
      </c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6"/>
    </row>
    <row r="15" spans="1:39" ht="15.95" customHeight="1" x14ac:dyDescent="0.15">
      <c r="A15" s="148"/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50"/>
      <c r="Q15" s="145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7"/>
    </row>
    <row r="16" spans="1:39" ht="15.95" customHeight="1" x14ac:dyDescent="0.15">
      <c r="A16" s="151"/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3"/>
      <c r="Q16" s="151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3"/>
    </row>
    <row r="17" spans="1:29" ht="2.25" customHeight="1" x14ac:dyDescent="0.15"/>
    <row r="18" spans="1:29" ht="15" customHeight="1" x14ac:dyDescent="0.15">
      <c r="A18" s="196" t="s">
        <v>22</v>
      </c>
      <c r="B18" s="197"/>
      <c r="C18" s="180" t="s">
        <v>23</v>
      </c>
      <c r="D18" s="180"/>
      <c r="E18" s="180"/>
      <c r="F18" s="180"/>
      <c r="G18" s="180" t="s">
        <v>24</v>
      </c>
      <c r="H18" s="180"/>
      <c r="I18" s="180"/>
      <c r="J18" s="180"/>
      <c r="K18" s="180"/>
      <c r="L18" s="180"/>
      <c r="M18" s="171" t="s">
        <v>25</v>
      </c>
      <c r="N18" s="172"/>
      <c r="O18" s="172"/>
      <c r="P18" s="172"/>
      <c r="Q18" s="172"/>
      <c r="R18" s="173"/>
      <c r="S18" s="171" t="s">
        <v>26</v>
      </c>
      <c r="T18" s="172"/>
      <c r="U18" s="172"/>
      <c r="V18" s="172"/>
      <c r="W18" s="172"/>
      <c r="X18" s="172"/>
      <c r="Y18" s="172"/>
      <c r="Z18" s="173"/>
      <c r="AA18" s="180" t="s">
        <v>27</v>
      </c>
      <c r="AB18" s="180"/>
      <c r="AC18" s="180"/>
    </row>
    <row r="19" spans="1:29" ht="20.100000000000001" customHeight="1" x14ac:dyDescent="0.15">
      <c r="A19" s="198"/>
      <c r="B19" s="199"/>
      <c r="C19" s="178" t="s">
        <v>8</v>
      </c>
      <c r="D19" s="179"/>
      <c r="E19" s="179"/>
      <c r="F19" s="179"/>
      <c r="G19" s="177"/>
      <c r="H19" s="177"/>
      <c r="I19" s="177"/>
      <c r="J19" s="177"/>
      <c r="K19" s="177"/>
      <c r="L19" s="177"/>
      <c r="M19" s="164"/>
      <c r="N19" s="165"/>
      <c r="O19" s="165"/>
      <c r="P19" s="165"/>
      <c r="Q19" s="165"/>
      <c r="R19" s="166"/>
      <c r="S19" s="164"/>
      <c r="T19" s="165"/>
      <c r="U19" s="165"/>
      <c r="V19" s="165"/>
      <c r="W19" s="165"/>
      <c r="X19" s="165"/>
      <c r="Y19" s="165"/>
      <c r="Z19" s="166"/>
      <c r="AA19" s="181"/>
      <c r="AB19" s="181"/>
      <c r="AC19" s="181"/>
    </row>
    <row r="20" spans="1:29" ht="20.100000000000001" customHeight="1" x14ac:dyDescent="0.15">
      <c r="A20" s="198"/>
      <c r="B20" s="199"/>
      <c r="C20" s="178" t="s">
        <v>9</v>
      </c>
      <c r="D20" s="179"/>
      <c r="E20" s="179"/>
      <c r="F20" s="179"/>
      <c r="G20" s="177"/>
      <c r="H20" s="177"/>
      <c r="I20" s="177"/>
      <c r="J20" s="177"/>
      <c r="K20" s="177"/>
      <c r="L20" s="177"/>
      <c r="M20" s="164"/>
      <c r="N20" s="165"/>
      <c r="O20" s="165"/>
      <c r="P20" s="165"/>
      <c r="Q20" s="165"/>
      <c r="R20" s="166"/>
      <c r="S20" s="164"/>
      <c r="T20" s="165"/>
      <c r="U20" s="165"/>
      <c r="V20" s="165"/>
      <c r="W20" s="165"/>
      <c r="X20" s="165"/>
      <c r="Y20" s="165"/>
      <c r="Z20" s="166"/>
      <c r="AA20" s="181"/>
      <c r="AB20" s="181"/>
      <c r="AC20" s="181"/>
    </row>
    <row r="21" spans="1:29" ht="20.100000000000001" customHeight="1" x14ac:dyDescent="0.15">
      <c r="A21" s="198"/>
      <c r="B21" s="199"/>
      <c r="C21" s="178" t="s">
        <v>10</v>
      </c>
      <c r="D21" s="179"/>
      <c r="E21" s="179"/>
      <c r="F21" s="179"/>
      <c r="G21" s="177"/>
      <c r="H21" s="177"/>
      <c r="I21" s="177"/>
      <c r="J21" s="177"/>
      <c r="K21" s="177"/>
      <c r="L21" s="177"/>
      <c r="M21" s="164"/>
      <c r="N21" s="165"/>
      <c r="O21" s="165"/>
      <c r="P21" s="165"/>
      <c r="Q21" s="165"/>
      <c r="R21" s="166"/>
      <c r="S21" s="164"/>
      <c r="T21" s="165"/>
      <c r="U21" s="165"/>
      <c r="V21" s="165"/>
      <c r="W21" s="165"/>
      <c r="X21" s="165"/>
      <c r="Y21" s="165"/>
      <c r="Z21" s="166"/>
      <c r="AA21" s="181"/>
      <c r="AB21" s="181"/>
      <c r="AC21" s="181"/>
    </row>
    <row r="22" spans="1:29" ht="20.100000000000001" customHeight="1" x14ac:dyDescent="0.15">
      <c r="A22" s="198"/>
      <c r="B22" s="199"/>
      <c r="C22" s="178" t="s">
        <v>11</v>
      </c>
      <c r="D22" s="179"/>
      <c r="E22" s="179"/>
      <c r="F22" s="179"/>
      <c r="G22" s="177"/>
      <c r="H22" s="177"/>
      <c r="I22" s="177"/>
      <c r="J22" s="177"/>
      <c r="K22" s="177"/>
      <c r="L22" s="177"/>
      <c r="M22" s="164"/>
      <c r="N22" s="165"/>
      <c r="O22" s="165"/>
      <c r="P22" s="165"/>
      <c r="Q22" s="165"/>
      <c r="R22" s="166"/>
      <c r="S22" s="164"/>
      <c r="T22" s="165"/>
      <c r="U22" s="165"/>
      <c r="V22" s="165"/>
      <c r="W22" s="165"/>
      <c r="X22" s="165"/>
      <c r="Y22" s="165"/>
      <c r="Z22" s="166"/>
      <c r="AA22" s="181"/>
      <c r="AB22" s="181"/>
      <c r="AC22" s="181"/>
    </row>
    <row r="23" spans="1:29" ht="20.100000000000001" customHeight="1" x14ac:dyDescent="0.15">
      <c r="A23" s="198"/>
      <c r="B23" s="199"/>
      <c r="C23" s="178" t="s">
        <v>12</v>
      </c>
      <c r="D23" s="179"/>
      <c r="E23" s="179"/>
      <c r="F23" s="179"/>
      <c r="G23" s="177"/>
      <c r="H23" s="177"/>
      <c r="I23" s="177"/>
      <c r="J23" s="177"/>
      <c r="K23" s="177"/>
      <c r="L23" s="177"/>
      <c r="M23" s="164"/>
      <c r="N23" s="165"/>
      <c r="O23" s="165"/>
      <c r="P23" s="165"/>
      <c r="Q23" s="165"/>
      <c r="R23" s="166"/>
      <c r="S23" s="164"/>
      <c r="T23" s="165"/>
      <c r="U23" s="165"/>
      <c r="V23" s="165"/>
      <c r="W23" s="165"/>
      <c r="X23" s="165"/>
      <c r="Y23" s="165"/>
      <c r="Z23" s="166"/>
      <c r="AA23" s="181"/>
      <c r="AB23" s="181"/>
      <c r="AC23" s="181"/>
    </row>
    <row r="24" spans="1:29" ht="3" customHeight="1" x14ac:dyDescent="0.15">
      <c r="A24" s="198"/>
      <c r="B24" s="199"/>
      <c r="C24" s="182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183"/>
    </row>
    <row r="25" spans="1:29" ht="20.100000000000001" customHeight="1" x14ac:dyDescent="0.15">
      <c r="A25" s="198"/>
      <c r="B25" s="199"/>
      <c r="C25" s="178" t="s">
        <v>13</v>
      </c>
      <c r="D25" s="179"/>
      <c r="E25" s="179"/>
      <c r="F25" s="179"/>
      <c r="G25" s="177"/>
      <c r="H25" s="177"/>
      <c r="I25" s="177"/>
      <c r="J25" s="177"/>
      <c r="K25" s="177"/>
      <c r="L25" s="177"/>
      <c r="M25" s="164"/>
      <c r="N25" s="165"/>
      <c r="O25" s="165"/>
      <c r="P25" s="165"/>
      <c r="Q25" s="165"/>
      <c r="R25" s="166"/>
      <c r="S25" s="164"/>
      <c r="T25" s="165"/>
      <c r="U25" s="165"/>
      <c r="V25" s="165"/>
      <c r="W25" s="165"/>
      <c r="X25" s="165"/>
      <c r="Y25" s="165"/>
      <c r="Z25" s="166"/>
      <c r="AA25" s="181"/>
      <c r="AB25" s="181"/>
      <c r="AC25" s="181"/>
    </row>
    <row r="26" spans="1:29" ht="20.100000000000001" customHeight="1" x14ac:dyDescent="0.15">
      <c r="A26" s="198"/>
      <c r="B26" s="199"/>
      <c r="C26" s="178" t="s">
        <v>14</v>
      </c>
      <c r="D26" s="179"/>
      <c r="E26" s="179"/>
      <c r="F26" s="179"/>
      <c r="G26" s="177"/>
      <c r="H26" s="177"/>
      <c r="I26" s="177"/>
      <c r="J26" s="177"/>
      <c r="K26" s="177"/>
      <c r="L26" s="177"/>
      <c r="M26" s="164"/>
      <c r="N26" s="165"/>
      <c r="O26" s="165"/>
      <c r="P26" s="165"/>
      <c r="Q26" s="165"/>
      <c r="R26" s="166"/>
      <c r="S26" s="164"/>
      <c r="T26" s="165"/>
      <c r="U26" s="165"/>
      <c r="V26" s="165"/>
      <c r="W26" s="165"/>
      <c r="X26" s="165"/>
      <c r="Y26" s="165"/>
      <c r="Z26" s="166"/>
      <c r="AA26" s="181"/>
      <c r="AB26" s="181"/>
      <c r="AC26" s="181"/>
    </row>
    <row r="27" spans="1:29" ht="20.100000000000001" customHeight="1" x14ac:dyDescent="0.15">
      <c r="A27" s="198"/>
      <c r="B27" s="199"/>
      <c r="C27" s="178" t="s">
        <v>15</v>
      </c>
      <c r="D27" s="179"/>
      <c r="E27" s="179"/>
      <c r="F27" s="179"/>
      <c r="G27" s="177"/>
      <c r="H27" s="177"/>
      <c r="I27" s="177"/>
      <c r="J27" s="177"/>
      <c r="K27" s="177"/>
      <c r="L27" s="177"/>
      <c r="M27" s="164"/>
      <c r="N27" s="165"/>
      <c r="O27" s="165"/>
      <c r="P27" s="165"/>
      <c r="Q27" s="165"/>
      <c r="R27" s="166"/>
      <c r="S27" s="164"/>
      <c r="T27" s="165"/>
      <c r="U27" s="165"/>
      <c r="V27" s="165"/>
      <c r="W27" s="165"/>
      <c r="X27" s="165"/>
      <c r="Y27" s="165"/>
      <c r="Z27" s="166"/>
      <c r="AA27" s="181"/>
      <c r="AB27" s="181"/>
      <c r="AC27" s="181"/>
    </row>
    <row r="28" spans="1:29" ht="20.100000000000001" customHeight="1" x14ac:dyDescent="0.15">
      <c r="A28" s="198"/>
      <c r="B28" s="199"/>
      <c r="C28" s="178" t="s">
        <v>16</v>
      </c>
      <c r="D28" s="179"/>
      <c r="E28" s="179"/>
      <c r="F28" s="179"/>
      <c r="G28" s="177"/>
      <c r="H28" s="177"/>
      <c r="I28" s="177"/>
      <c r="J28" s="177"/>
      <c r="K28" s="177"/>
      <c r="L28" s="177"/>
      <c r="M28" s="164"/>
      <c r="N28" s="165"/>
      <c r="O28" s="165"/>
      <c r="P28" s="165"/>
      <c r="Q28" s="165"/>
      <c r="R28" s="166"/>
      <c r="S28" s="164"/>
      <c r="T28" s="165"/>
      <c r="U28" s="165"/>
      <c r="V28" s="165"/>
      <c r="W28" s="165"/>
      <c r="X28" s="165"/>
      <c r="Y28" s="165"/>
      <c r="Z28" s="166"/>
      <c r="AA28" s="181"/>
      <c r="AB28" s="181"/>
      <c r="AC28" s="181"/>
    </row>
    <row r="29" spans="1:29" ht="20.100000000000001" customHeight="1" x14ac:dyDescent="0.15">
      <c r="A29" s="198"/>
      <c r="B29" s="199"/>
      <c r="C29" s="178" t="s">
        <v>17</v>
      </c>
      <c r="D29" s="179"/>
      <c r="E29" s="179"/>
      <c r="F29" s="179"/>
      <c r="G29" s="177"/>
      <c r="H29" s="177"/>
      <c r="I29" s="177"/>
      <c r="J29" s="177"/>
      <c r="K29" s="177"/>
      <c r="L29" s="177"/>
      <c r="M29" s="164"/>
      <c r="N29" s="165"/>
      <c r="O29" s="165"/>
      <c r="P29" s="165"/>
      <c r="Q29" s="165"/>
      <c r="R29" s="166"/>
      <c r="S29" s="164"/>
      <c r="T29" s="165"/>
      <c r="U29" s="165"/>
      <c r="V29" s="165"/>
      <c r="W29" s="165"/>
      <c r="X29" s="165"/>
      <c r="Y29" s="165"/>
      <c r="Z29" s="166"/>
      <c r="AA29" s="181"/>
      <c r="AB29" s="181"/>
      <c r="AC29" s="181"/>
    </row>
    <row r="30" spans="1:29" ht="20.100000000000001" customHeight="1" x14ac:dyDescent="0.15">
      <c r="A30" s="198"/>
      <c r="B30" s="199"/>
      <c r="C30" s="178" t="s">
        <v>18</v>
      </c>
      <c r="D30" s="179"/>
      <c r="E30" s="179"/>
      <c r="F30" s="179"/>
      <c r="G30" s="177"/>
      <c r="H30" s="177"/>
      <c r="I30" s="177"/>
      <c r="J30" s="177"/>
      <c r="K30" s="177"/>
      <c r="L30" s="177"/>
      <c r="M30" s="164"/>
      <c r="N30" s="165"/>
      <c r="O30" s="165"/>
      <c r="P30" s="165"/>
      <c r="Q30" s="165"/>
      <c r="R30" s="166"/>
      <c r="S30" s="164"/>
      <c r="T30" s="165"/>
      <c r="U30" s="165"/>
      <c r="V30" s="165"/>
      <c r="W30" s="165"/>
      <c r="X30" s="165"/>
      <c r="Y30" s="165"/>
      <c r="Z30" s="166"/>
      <c r="AA30" s="181"/>
      <c r="AB30" s="181"/>
      <c r="AC30" s="181"/>
    </row>
    <row r="31" spans="1:29" ht="20.100000000000001" customHeight="1" x14ac:dyDescent="0.15">
      <c r="A31" s="198"/>
      <c r="B31" s="199"/>
      <c r="C31" s="178" t="s">
        <v>19</v>
      </c>
      <c r="D31" s="179"/>
      <c r="E31" s="179"/>
      <c r="F31" s="179"/>
      <c r="G31" s="177"/>
      <c r="H31" s="177"/>
      <c r="I31" s="177"/>
      <c r="J31" s="177"/>
      <c r="K31" s="177"/>
      <c r="L31" s="177"/>
      <c r="M31" s="164"/>
      <c r="N31" s="165"/>
      <c r="O31" s="165"/>
      <c r="P31" s="165"/>
      <c r="Q31" s="165"/>
      <c r="R31" s="166"/>
      <c r="S31" s="164"/>
      <c r="T31" s="165"/>
      <c r="U31" s="165"/>
      <c r="V31" s="165"/>
      <c r="W31" s="165"/>
      <c r="X31" s="165"/>
      <c r="Y31" s="165"/>
      <c r="Z31" s="166"/>
      <c r="AA31" s="181"/>
      <c r="AB31" s="181"/>
      <c r="AC31" s="181"/>
    </row>
    <row r="32" spans="1:29" ht="20.100000000000001" customHeight="1" x14ac:dyDescent="0.15">
      <c r="A32" s="198"/>
      <c r="B32" s="199"/>
      <c r="C32" s="178" t="s">
        <v>20</v>
      </c>
      <c r="D32" s="179"/>
      <c r="E32" s="179"/>
      <c r="F32" s="179"/>
      <c r="G32" s="177"/>
      <c r="H32" s="177"/>
      <c r="I32" s="177"/>
      <c r="J32" s="177"/>
      <c r="K32" s="177"/>
      <c r="L32" s="177"/>
      <c r="M32" s="164"/>
      <c r="N32" s="165"/>
      <c r="O32" s="165"/>
      <c r="P32" s="165"/>
      <c r="Q32" s="165"/>
      <c r="R32" s="166"/>
      <c r="S32" s="164"/>
      <c r="T32" s="165"/>
      <c r="U32" s="165"/>
      <c r="V32" s="165"/>
      <c r="W32" s="165"/>
      <c r="X32" s="165"/>
      <c r="Y32" s="165"/>
      <c r="Z32" s="166"/>
      <c r="AA32" s="181"/>
      <c r="AB32" s="181"/>
      <c r="AC32" s="181"/>
    </row>
    <row r="33" spans="1:29" ht="20.100000000000001" customHeight="1" x14ac:dyDescent="0.15">
      <c r="A33" s="200"/>
      <c r="B33" s="201"/>
      <c r="C33" s="178" t="s">
        <v>21</v>
      </c>
      <c r="D33" s="179"/>
      <c r="E33" s="179"/>
      <c r="F33" s="179"/>
      <c r="G33" s="202"/>
      <c r="H33" s="202"/>
      <c r="I33" s="202"/>
      <c r="J33" s="202"/>
      <c r="K33" s="202"/>
      <c r="L33" s="202"/>
      <c r="M33" s="185"/>
      <c r="N33" s="186"/>
      <c r="O33" s="186"/>
      <c r="P33" s="186"/>
      <c r="Q33" s="186"/>
      <c r="R33" s="187"/>
      <c r="S33" s="185"/>
      <c r="T33" s="186"/>
      <c r="U33" s="186"/>
      <c r="V33" s="186"/>
      <c r="W33" s="186"/>
      <c r="X33" s="186"/>
      <c r="Y33" s="186"/>
      <c r="Z33" s="187"/>
      <c r="AA33" s="184"/>
      <c r="AB33" s="184"/>
      <c r="AC33" s="184"/>
    </row>
    <row r="34" spans="1:29" ht="20.100000000000001" customHeight="1" x14ac:dyDescent="0.15">
      <c r="A34" s="196" t="s">
        <v>417</v>
      </c>
      <c r="B34" s="203"/>
      <c r="C34" s="179" t="s">
        <v>28</v>
      </c>
      <c r="D34" s="179"/>
      <c r="E34" s="179"/>
      <c r="F34" s="194"/>
      <c r="G34" s="8"/>
      <c r="H34" s="169" t="s">
        <v>472</v>
      </c>
      <c r="I34" s="169"/>
      <c r="J34" s="169"/>
      <c r="K34" s="16"/>
      <c r="L34" s="167" t="s">
        <v>473</v>
      </c>
      <c r="M34" s="167"/>
      <c r="N34" s="167"/>
      <c r="O34" s="16"/>
      <c r="P34" s="167" t="s">
        <v>476</v>
      </c>
      <c r="Q34" s="167"/>
      <c r="R34" s="167"/>
      <c r="S34" s="167"/>
      <c r="T34" s="16"/>
      <c r="U34" s="167" t="s">
        <v>479</v>
      </c>
      <c r="V34" s="167"/>
      <c r="W34" s="167"/>
      <c r="X34" s="16"/>
      <c r="Y34" s="167" t="s">
        <v>482</v>
      </c>
      <c r="Z34" s="167"/>
      <c r="AA34" s="167"/>
      <c r="AB34" s="167"/>
      <c r="AC34" s="168"/>
    </row>
    <row r="35" spans="1:29" ht="20.100000000000001" customHeight="1" x14ac:dyDescent="0.15">
      <c r="A35" s="198"/>
      <c r="B35" s="204"/>
      <c r="C35" s="179" t="s">
        <v>29</v>
      </c>
      <c r="D35" s="179"/>
      <c r="E35" s="179"/>
      <c r="F35" s="194"/>
      <c r="G35" s="8"/>
      <c r="H35" s="169" t="s">
        <v>472</v>
      </c>
      <c r="I35" s="169"/>
      <c r="J35" s="169"/>
      <c r="K35" s="16"/>
      <c r="L35" s="170" t="s">
        <v>474</v>
      </c>
      <c r="M35" s="170"/>
      <c r="N35" s="170"/>
      <c r="O35" s="16"/>
      <c r="P35" s="167" t="s">
        <v>477</v>
      </c>
      <c r="Q35" s="167"/>
      <c r="R35" s="167"/>
      <c r="S35" s="167"/>
      <c r="T35" s="16"/>
      <c r="U35" s="167" t="s">
        <v>480</v>
      </c>
      <c r="V35" s="167"/>
      <c r="W35" s="167"/>
      <c r="X35" s="16"/>
      <c r="Y35" s="167" t="s">
        <v>482</v>
      </c>
      <c r="Z35" s="167"/>
      <c r="AA35" s="167"/>
      <c r="AB35" s="167"/>
      <c r="AC35" s="168"/>
    </row>
    <row r="36" spans="1:29" ht="20.100000000000001" customHeight="1" x14ac:dyDescent="0.15">
      <c r="A36" s="200"/>
      <c r="B36" s="205"/>
      <c r="C36" s="194" t="s">
        <v>445</v>
      </c>
      <c r="D36" s="195"/>
      <c r="E36" s="195"/>
      <c r="F36" s="195"/>
      <c r="G36" s="8"/>
      <c r="H36" s="167" t="s">
        <v>472</v>
      </c>
      <c r="I36" s="167"/>
      <c r="J36" s="167"/>
      <c r="K36" s="16"/>
      <c r="L36" s="167" t="s">
        <v>475</v>
      </c>
      <c r="M36" s="167"/>
      <c r="N36" s="167"/>
      <c r="O36" s="16"/>
      <c r="P36" s="170" t="s">
        <v>478</v>
      </c>
      <c r="Q36" s="170"/>
      <c r="R36" s="170"/>
      <c r="S36" s="170"/>
      <c r="T36" s="16"/>
      <c r="U36" s="167" t="s">
        <v>481</v>
      </c>
      <c r="V36" s="167"/>
      <c r="W36" s="167"/>
      <c r="X36" s="16"/>
      <c r="Y36" s="167" t="s">
        <v>482</v>
      </c>
      <c r="Z36" s="167"/>
      <c r="AA36" s="167"/>
      <c r="AB36" s="167"/>
      <c r="AC36" s="168"/>
    </row>
    <row r="37" spans="1:29" ht="2.1" customHeight="1" x14ac:dyDescent="0.15"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</row>
    <row r="38" spans="1:29" x14ac:dyDescent="0.15">
      <c r="A38" s="171" t="s">
        <v>7</v>
      </c>
      <c r="B38" s="172"/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3"/>
    </row>
    <row r="39" spans="1:29" x14ac:dyDescent="0.15">
      <c r="A39" s="180" t="s">
        <v>30</v>
      </c>
      <c r="B39" s="180"/>
      <c r="C39" s="180"/>
      <c r="D39" s="180"/>
      <c r="E39" s="180"/>
      <c r="F39" s="180"/>
      <c r="G39" s="180"/>
      <c r="H39" s="180" t="s">
        <v>31</v>
      </c>
      <c r="I39" s="180"/>
      <c r="J39" s="180"/>
      <c r="K39" s="180"/>
      <c r="L39" s="180"/>
      <c r="M39" s="180"/>
      <c r="N39" s="180"/>
      <c r="O39" s="180"/>
      <c r="P39" s="180"/>
      <c r="Q39" s="180" t="s">
        <v>32</v>
      </c>
      <c r="R39" s="180"/>
      <c r="S39" s="180"/>
      <c r="T39" s="180"/>
      <c r="U39" s="180"/>
      <c r="V39" s="180" t="s">
        <v>33</v>
      </c>
      <c r="W39" s="180"/>
      <c r="X39" s="180"/>
      <c r="Y39" s="180"/>
      <c r="Z39" s="180"/>
      <c r="AA39" s="180" t="s">
        <v>34</v>
      </c>
      <c r="AB39" s="180"/>
      <c r="AC39" s="180"/>
    </row>
    <row r="40" spans="1:29" ht="20.100000000000001" customHeight="1" x14ac:dyDescent="0.15">
      <c r="A40" s="192"/>
      <c r="B40" s="192"/>
      <c r="C40" s="192"/>
      <c r="D40" s="192"/>
      <c r="E40" s="192"/>
      <c r="F40" s="192"/>
      <c r="G40" s="192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8"/>
      <c r="X40" s="188"/>
      <c r="Y40" s="188"/>
      <c r="Z40" s="188"/>
      <c r="AA40" s="188"/>
      <c r="AB40" s="188"/>
      <c r="AC40" s="188"/>
    </row>
    <row r="41" spans="1:29" ht="20.100000000000001" customHeight="1" x14ac:dyDescent="0.15">
      <c r="A41" s="192"/>
      <c r="B41" s="192"/>
      <c r="C41" s="192"/>
      <c r="D41" s="192"/>
      <c r="E41" s="192"/>
      <c r="F41" s="192"/>
      <c r="G41" s="192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9"/>
      <c r="AB41" s="190"/>
      <c r="AC41" s="191"/>
    </row>
    <row r="42" spans="1:29" ht="20.100000000000001" customHeight="1" x14ac:dyDescent="0.15">
      <c r="A42" s="192"/>
      <c r="B42" s="192"/>
      <c r="C42" s="192"/>
      <c r="D42" s="192"/>
      <c r="E42" s="192"/>
      <c r="F42" s="192"/>
      <c r="G42" s="192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</row>
    <row r="43" spans="1:29" ht="2.4500000000000002" customHeight="1" x14ac:dyDescent="0.15"/>
    <row r="44" spans="1:29" ht="20.100000000000001" customHeight="1" x14ac:dyDescent="0.15">
      <c r="A44" s="180" t="s">
        <v>358</v>
      </c>
      <c r="B44" s="180"/>
      <c r="C44" s="180"/>
      <c r="D44" s="193"/>
      <c r="E44" s="193"/>
      <c r="F44" s="193"/>
      <c r="G44" s="34" t="s">
        <v>360</v>
      </c>
      <c r="H44" s="180" t="s">
        <v>359</v>
      </c>
      <c r="I44" s="180"/>
      <c r="J44" s="180"/>
      <c r="K44" s="193"/>
      <c r="L44" s="193"/>
      <c r="M44" s="193"/>
      <c r="N44" s="34" t="s">
        <v>361</v>
      </c>
      <c r="O44" t="s">
        <v>400</v>
      </c>
      <c r="P44" s="154" t="s">
        <v>399</v>
      </c>
      <c r="Q44" s="154"/>
      <c r="R44" s="154" t="e">
        <f>K44/((D44/100)*(D44/100))</f>
        <v>#DIV/0!</v>
      </c>
      <c r="S44" s="154"/>
      <c r="T44" s="154"/>
    </row>
  </sheetData>
  <sheetProtection algorithmName="SHA-512" hashValue="AktD6kM1ZAFE2gp8+uuYkVr3vWRHbc/V1a66q5MhwpjOjFL8Ohxg+Qz/Sj8cq/BL6VjC/Sgcfp60bLzlCJVXWg==" saltValue="zYiV9YzngTJY3pKYzgeLZg==" spinCount="100000" sheet="1" selectLockedCells="1"/>
  <mergeCells count="159">
    <mergeCell ref="V5:V6"/>
    <mergeCell ref="T5:U6"/>
    <mergeCell ref="S5:S6"/>
    <mergeCell ref="Q5:R6"/>
    <mergeCell ref="I5:J6"/>
    <mergeCell ref="K5:L6"/>
    <mergeCell ref="A1:AC1"/>
    <mergeCell ref="A2:C2"/>
    <mergeCell ref="A5:D6"/>
    <mergeCell ref="A7:AC7"/>
    <mergeCell ref="A8:P8"/>
    <mergeCell ref="Q8:AC8"/>
    <mergeCell ref="AC5:AC6"/>
    <mergeCell ref="Z5:Z6"/>
    <mergeCell ref="AA5:AB6"/>
    <mergeCell ref="A3:C3"/>
    <mergeCell ref="O5:P6"/>
    <mergeCell ref="M5:N6"/>
    <mergeCell ref="Q3:R3"/>
    <mergeCell ref="Q2:R2"/>
    <mergeCell ref="S2:AC2"/>
    <mergeCell ref="S3:AC3"/>
    <mergeCell ref="D2:E2"/>
    <mergeCell ref="D3:O3"/>
    <mergeCell ref="F2:G2"/>
    <mergeCell ref="I2:J2"/>
    <mergeCell ref="L2:M2"/>
    <mergeCell ref="E5:H6"/>
    <mergeCell ref="Y5:Y6"/>
    <mergeCell ref="W5:X6"/>
    <mergeCell ref="C36:F36"/>
    <mergeCell ref="A40:G40"/>
    <mergeCell ref="A41:G41"/>
    <mergeCell ref="H40:P40"/>
    <mergeCell ref="H41:P41"/>
    <mergeCell ref="C35:F35"/>
    <mergeCell ref="C27:F27"/>
    <mergeCell ref="M25:R25"/>
    <mergeCell ref="G31:L31"/>
    <mergeCell ref="G32:L32"/>
    <mergeCell ref="A18:B33"/>
    <mergeCell ref="A39:G39"/>
    <mergeCell ref="H39:P39"/>
    <mergeCell ref="G33:L33"/>
    <mergeCell ref="Q39:U39"/>
    <mergeCell ref="C31:F31"/>
    <mergeCell ref="C34:F34"/>
    <mergeCell ref="A34:B36"/>
    <mergeCell ref="S18:Z18"/>
    <mergeCell ref="M31:R31"/>
    <mergeCell ref="M32:R32"/>
    <mergeCell ref="S33:Z33"/>
    <mergeCell ref="M18:R18"/>
    <mergeCell ref="S31:Z31"/>
    <mergeCell ref="AA40:AC40"/>
    <mergeCell ref="AA41:AC41"/>
    <mergeCell ref="AA42:AC42"/>
    <mergeCell ref="A38:AC38"/>
    <mergeCell ref="V42:Z42"/>
    <mergeCell ref="Q42:U42"/>
    <mergeCell ref="A42:G42"/>
    <mergeCell ref="P44:Q44"/>
    <mergeCell ref="R44:T44"/>
    <mergeCell ref="H42:P42"/>
    <mergeCell ref="Q40:U40"/>
    <mergeCell ref="V39:Z39"/>
    <mergeCell ref="AA39:AC39"/>
    <mergeCell ref="V40:Z40"/>
    <mergeCell ref="V41:Z41"/>
    <mergeCell ref="Q41:U41"/>
    <mergeCell ref="A44:C44"/>
    <mergeCell ref="D44:F44"/>
    <mergeCell ref="H44:J44"/>
    <mergeCell ref="K44:M44"/>
    <mergeCell ref="C33:F33"/>
    <mergeCell ref="C30:F30"/>
    <mergeCell ref="G30:L30"/>
    <mergeCell ref="C28:F28"/>
    <mergeCell ref="M28:R28"/>
    <mergeCell ref="M29:R29"/>
    <mergeCell ref="M30:R30"/>
    <mergeCell ref="M33:R33"/>
    <mergeCell ref="C29:F29"/>
    <mergeCell ref="G28:L28"/>
    <mergeCell ref="G29:L29"/>
    <mergeCell ref="C32:F32"/>
    <mergeCell ref="C18:F18"/>
    <mergeCell ref="G18:L18"/>
    <mergeCell ref="C19:F19"/>
    <mergeCell ref="AA25:AC25"/>
    <mergeCell ref="AA26:AC26"/>
    <mergeCell ref="AA27:AC27"/>
    <mergeCell ref="AA22:AC22"/>
    <mergeCell ref="AA23:AC23"/>
    <mergeCell ref="AA21:AC21"/>
    <mergeCell ref="C24:AC24"/>
    <mergeCell ref="AA30:AC30"/>
    <mergeCell ref="M22:R22"/>
    <mergeCell ref="M23:R23"/>
    <mergeCell ref="G20:L20"/>
    <mergeCell ref="S21:Z21"/>
    <mergeCell ref="S22:Z22"/>
    <mergeCell ref="S23:Z23"/>
    <mergeCell ref="M26:R26"/>
    <mergeCell ref="G21:L21"/>
    <mergeCell ref="C21:F21"/>
    <mergeCell ref="C22:F22"/>
    <mergeCell ref="C23:F23"/>
    <mergeCell ref="S20:Z20"/>
    <mergeCell ref="Q11:AC11"/>
    <mergeCell ref="Q14:AC14"/>
    <mergeCell ref="A9:P16"/>
    <mergeCell ref="Q9:AC10"/>
    <mergeCell ref="Q12:AC13"/>
    <mergeCell ref="Q15:AC16"/>
    <mergeCell ref="G27:L27"/>
    <mergeCell ref="G22:L22"/>
    <mergeCell ref="G23:L23"/>
    <mergeCell ref="C25:F25"/>
    <mergeCell ref="C26:F26"/>
    <mergeCell ref="S25:Z25"/>
    <mergeCell ref="M19:R19"/>
    <mergeCell ref="M20:R20"/>
    <mergeCell ref="M21:R21"/>
    <mergeCell ref="C20:F20"/>
    <mergeCell ref="AA18:AC18"/>
    <mergeCell ref="AA19:AC19"/>
    <mergeCell ref="AA20:AC20"/>
    <mergeCell ref="G19:L19"/>
    <mergeCell ref="G25:L25"/>
    <mergeCell ref="G26:L26"/>
    <mergeCell ref="M27:R27"/>
    <mergeCell ref="H36:J36"/>
    <mergeCell ref="H35:J35"/>
    <mergeCell ref="H34:J34"/>
    <mergeCell ref="L36:N36"/>
    <mergeCell ref="L35:N35"/>
    <mergeCell ref="L34:N34"/>
    <mergeCell ref="P36:S36"/>
    <mergeCell ref="P35:S35"/>
    <mergeCell ref="P34:S34"/>
    <mergeCell ref="S19:Z19"/>
    <mergeCell ref="S29:Z29"/>
    <mergeCell ref="S27:Z27"/>
    <mergeCell ref="S28:Z28"/>
    <mergeCell ref="S26:Z26"/>
    <mergeCell ref="U36:W36"/>
    <mergeCell ref="U35:W35"/>
    <mergeCell ref="U34:W34"/>
    <mergeCell ref="Y36:AC36"/>
    <mergeCell ref="Y35:AC35"/>
    <mergeCell ref="Y34:AC34"/>
    <mergeCell ref="S32:Z32"/>
    <mergeCell ref="AA33:AC33"/>
    <mergeCell ref="AA28:AC28"/>
    <mergeCell ref="AA29:AC29"/>
    <mergeCell ref="AA31:AC31"/>
    <mergeCell ref="AA32:AC32"/>
    <mergeCell ref="S30:Z30"/>
  </mergeCells>
  <phoneticPr fontId="1"/>
  <dataValidations count="1">
    <dataValidation type="list" allowBlank="1" showInputMessage="1" showErrorMessage="1" sqref="G34:G36 K34:K36 O34:O36 T34:T36 X34:X36" xr:uid="{394AACE0-3890-4C4C-8FD7-3C229C7A0C56}">
      <formula1>"〇"</formula1>
    </dataValidation>
  </dataValidations>
  <printOptions horizontalCentered="1" verticalCentered="1"/>
  <pageMargins left="0.51181102362204722" right="0.51181102362204722" top="0.15748031496062992" bottom="0.15748031496062992" header="0.31496062992125984" footer="0.31496062992125984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1000000}">
          <x14:formula1>
            <xm:f>Sheet1!$G$15:$G$24</xm:f>
          </x14:formula1>
          <xm:sqref>G25:L33</xm:sqref>
        </x14:dataValidation>
        <x14:dataValidation type="list" allowBlank="1" showInputMessage="1" showErrorMessage="1" xr:uid="{00000000-0002-0000-0100-000002000000}">
          <x14:formula1>
            <xm:f>Sheet1!$G$3:$G$11</xm:f>
          </x14:formula1>
          <xm:sqref>G19:L23</xm:sqref>
        </x14:dataValidation>
        <x14:dataValidation type="list" allowBlank="1" showInputMessage="1" showErrorMessage="1" xr:uid="{00000000-0002-0000-0100-000003000000}">
          <x14:formula1>
            <xm:f>Sheet1!$K$3:$K$4</xm:f>
          </x14:formula1>
          <xm:sqref>AA19:AC23 AA25:AC33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11E5B-1D91-465C-80B2-45B61EC147F8}">
  <dimension ref="A1:AB74"/>
  <sheetViews>
    <sheetView view="pageBreakPreview" zoomScaleNormal="100" zoomScaleSheetLayoutView="100" workbookViewId="0">
      <selection activeCell="E63" sqref="E63:AB63"/>
    </sheetView>
  </sheetViews>
  <sheetFormatPr defaultColWidth="2.69921875" defaultRowHeight="13.5" customHeight="1" x14ac:dyDescent="0.15"/>
  <cols>
    <col min="7" max="8" width="2.69921875" customWidth="1"/>
    <col min="13" max="13" width="3.59765625" bestFit="1" customWidth="1"/>
    <col min="21" max="21" width="2.69921875" customWidth="1"/>
    <col min="26" max="26" width="2.69921875" customWidth="1"/>
  </cols>
  <sheetData>
    <row r="1" spans="1:28" ht="13.5" customHeight="1" x14ac:dyDescent="0.15">
      <c r="A1" s="231" t="s">
        <v>484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</row>
    <row r="2" spans="1:28" ht="13.5" customHeight="1" x14ac:dyDescent="0.15">
      <c r="A2" s="231"/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  <c r="Z2" s="231"/>
      <c r="AA2" s="231"/>
      <c r="AB2" s="231"/>
    </row>
    <row r="3" spans="1:28" ht="21.95" customHeight="1" x14ac:dyDescent="0.15">
      <c r="A3" s="111" t="s">
        <v>334</v>
      </c>
      <c r="B3" s="112"/>
      <c r="C3" s="112"/>
      <c r="D3" s="113"/>
      <c r="E3" s="213" t="s">
        <v>469</v>
      </c>
      <c r="F3" s="213"/>
      <c r="G3" s="90"/>
      <c r="H3" s="90"/>
      <c r="I3" s="30" t="s">
        <v>351</v>
      </c>
      <c r="J3" s="90"/>
      <c r="K3" s="90"/>
      <c r="L3" s="30" t="s">
        <v>330</v>
      </c>
      <c r="M3" s="15"/>
      <c r="N3" s="30" t="s">
        <v>0</v>
      </c>
      <c r="O3" s="17"/>
      <c r="P3" s="1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ht="21.95" customHeight="1" x14ac:dyDescent="0.15">
      <c r="A4" s="111" t="s">
        <v>530</v>
      </c>
      <c r="B4" s="112"/>
      <c r="C4" s="112"/>
      <c r="D4" s="113"/>
      <c r="E4" s="217">
        <f>'依頼書（基本）'!D6</f>
        <v>0</v>
      </c>
      <c r="F4" s="69"/>
      <c r="G4" s="69"/>
      <c r="H4" s="69"/>
      <c r="I4" s="69"/>
      <c r="J4" s="69"/>
      <c r="K4" s="69"/>
      <c r="L4" s="69"/>
      <c r="M4" s="69"/>
      <c r="N4" s="218"/>
      <c r="O4" s="171" t="s">
        <v>531</v>
      </c>
      <c r="P4" s="173"/>
      <c r="Q4" s="219">
        <f>'依頼書（基本）'!R6</f>
        <v>0</v>
      </c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1"/>
    </row>
    <row r="5" spans="1:28" ht="21.95" customHeight="1" x14ac:dyDescent="0.15">
      <c r="A5" s="111" t="s">
        <v>335</v>
      </c>
      <c r="B5" s="112"/>
      <c r="C5" s="112"/>
      <c r="D5" s="113"/>
      <c r="E5" s="272">
        <f>'依頼書（基本）'!H12</f>
        <v>0</v>
      </c>
      <c r="F5" s="273"/>
      <c r="G5" s="273"/>
      <c r="H5" s="273"/>
      <c r="I5" s="273"/>
      <c r="J5" s="273"/>
      <c r="K5" s="273"/>
      <c r="L5" s="273"/>
      <c r="M5" s="273"/>
      <c r="N5" s="274"/>
      <c r="O5" s="111" t="s">
        <v>1</v>
      </c>
      <c r="P5" s="113"/>
      <c r="Q5" s="217">
        <f>'依頼書（基本）'!H14</f>
        <v>0</v>
      </c>
      <c r="R5" s="69"/>
      <c r="S5" s="69"/>
      <c r="T5" s="218"/>
      <c r="U5" s="156" t="s">
        <v>486</v>
      </c>
      <c r="V5" s="157"/>
      <c r="W5" s="233"/>
      <c r="X5" s="248">
        <f>'依頼書（基本）'!H16</f>
        <v>0</v>
      </c>
      <c r="Y5" s="248"/>
      <c r="Z5" s="248"/>
      <c r="AA5" s="248"/>
      <c r="AB5" s="248"/>
    </row>
    <row r="6" spans="1:28" ht="21.95" customHeight="1" x14ac:dyDescent="0.15">
      <c r="A6" s="111" t="s">
        <v>483</v>
      </c>
      <c r="B6" s="112"/>
      <c r="C6" s="112"/>
      <c r="D6" s="113"/>
      <c r="E6" s="213">
        <f>'依頼書（基本）'!H13</f>
        <v>0</v>
      </c>
      <c r="F6" s="213"/>
      <c r="G6" s="69">
        <f>'依頼書（基本）'!K13</f>
        <v>0</v>
      </c>
      <c r="H6" s="69"/>
      <c r="I6" s="36" t="s">
        <v>351</v>
      </c>
      <c r="J6" s="69">
        <f>'依頼書（基本）'!O13</f>
        <v>0</v>
      </c>
      <c r="K6" s="69"/>
      <c r="L6" s="36" t="s">
        <v>330</v>
      </c>
      <c r="M6" s="32">
        <f>'依頼書（基本）'!S13</f>
        <v>0</v>
      </c>
      <c r="N6" s="36" t="s">
        <v>503</v>
      </c>
      <c r="O6" s="111" t="s">
        <v>2</v>
      </c>
      <c r="P6" s="113"/>
      <c r="Q6" s="246" t="str">
        <f>'依頼書（基本）'!Y13</f>
        <v>自動入力</v>
      </c>
      <c r="R6" s="247"/>
      <c r="S6" s="247"/>
      <c r="T6" s="30" t="s">
        <v>492</v>
      </c>
      <c r="U6" s="159"/>
      <c r="V6" s="160"/>
      <c r="W6" s="236"/>
      <c r="X6" s="213"/>
      <c r="Y6" s="213"/>
      <c r="Z6" s="213"/>
      <c r="AA6" s="213"/>
      <c r="AB6" s="213"/>
    </row>
    <row r="7" spans="1:28" ht="13.5" customHeight="1" x14ac:dyDescent="0.15">
      <c r="A7" s="232" t="s">
        <v>493</v>
      </c>
      <c r="B7" s="157"/>
      <c r="C7" s="157"/>
      <c r="D7" s="233"/>
      <c r="E7" s="237"/>
      <c r="F7" s="238"/>
      <c r="G7" s="238"/>
      <c r="H7" s="238"/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238"/>
      <c r="T7" s="238"/>
      <c r="U7" s="238"/>
      <c r="V7" s="238"/>
      <c r="W7" s="238"/>
      <c r="X7" s="238"/>
      <c r="Y7" s="238"/>
      <c r="Z7" s="238"/>
      <c r="AA7" s="238"/>
      <c r="AB7" s="239"/>
    </row>
    <row r="8" spans="1:28" ht="13.5" customHeight="1" x14ac:dyDescent="0.15">
      <c r="A8" s="234"/>
      <c r="B8" s="163"/>
      <c r="C8" s="163"/>
      <c r="D8" s="235"/>
      <c r="E8" s="240"/>
      <c r="F8" s="241"/>
      <c r="G8" s="241"/>
      <c r="H8" s="241"/>
      <c r="I8" s="241"/>
      <c r="J8" s="241"/>
      <c r="K8" s="241"/>
      <c r="L8" s="241"/>
      <c r="M8" s="241"/>
      <c r="N8" s="241"/>
      <c r="O8" s="241"/>
      <c r="P8" s="241"/>
      <c r="Q8" s="241"/>
      <c r="R8" s="241"/>
      <c r="S8" s="241"/>
      <c r="T8" s="241"/>
      <c r="U8" s="241"/>
      <c r="V8" s="241"/>
      <c r="W8" s="241"/>
      <c r="X8" s="241"/>
      <c r="Y8" s="241"/>
      <c r="Z8" s="241"/>
      <c r="AA8" s="241"/>
      <c r="AB8" s="242"/>
    </row>
    <row r="9" spans="1:28" ht="13.5" customHeight="1" x14ac:dyDescent="0.15">
      <c r="A9" s="159"/>
      <c r="B9" s="160"/>
      <c r="C9" s="160"/>
      <c r="D9" s="236"/>
      <c r="E9" s="243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4"/>
      <c r="X9" s="244"/>
      <c r="Y9" s="244"/>
      <c r="Z9" s="244"/>
      <c r="AA9" s="244"/>
      <c r="AB9" s="245"/>
    </row>
    <row r="10" spans="1:28" ht="13.5" customHeight="1" x14ac:dyDescent="0.15">
      <c r="A10" s="226" t="s">
        <v>494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227"/>
    </row>
    <row r="11" spans="1:28" ht="13.5" customHeight="1" x14ac:dyDescent="0.15">
      <c r="A11" s="228" t="s">
        <v>336</v>
      </c>
      <c r="B11" s="228"/>
      <c r="C11" s="228"/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 t="s">
        <v>337</v>
      </c>
      <c r="P11" s="228"/>
      <c r="Q11" s="228"/>
      <c r="R11" s="228"/>
      <c r="S11" s="228"/>
      <c r="T11" s="228"/>
      <c r="U11" s="228"/>
      <c r="V11" s="228"/>
      <c r="W11" s="228"/>
      <c r="X11" s="228"/>
      <c r="Y11" s="228"/>
      <c r="Z11" s="228"/>
      <c r="AA11" s="228"/>
      <c r="AB11" s="228"/>
    </row>
    <row r="12" spans="1:28" ht="13.5" customHeight="1" x14ac:dyDescent="0.15">
      <c r="A12" s="229"/>
      <c r="B12" s="229"/>
      <c r="C12" s="229"/>
      <c r="D12" s="229"/>
      <c r="E12" s="229"/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</row>
    <row r="13" spans="1:28" ht="13.5" customHeight="1" x14ac:dyDescent="0.15">
      <c r="A13" s="230"/>
      <c r="B13" s="230"/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  <c r="R13" s="230"/>
      <c r="S13" s="230"/>
      <c r="T13" s="230"/>
      <c r="U13" s="230"/>
      <c r="V13" s="230"/>
      <c r="W13" s="230"/>
      <c r="X13" s="230"/>
      <c r="Y13" s="230"/>
      <c r="Z13" s="230"/>
      <c r="AA13" s="230"/>
      <c r="AB13" s="230"/>
    </row>
    <row r="14" spans="1:28" ht="13.5" customHeight="1" x14ac:dyDescent="0.15">
      <c r="A14" s="230"/>
      <c r="B14" s="230"/>
      <c r="C14" s="230"/>
      <c r="D14" s="230"/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</row>
    <row r="15" spans="1:28" ht="13.5" customHeight="1" x14ac:dyDescent="0.15">
      <c r="A15" s="230"/>
      <c r="B15" s="230"/>
      <c r="C15" s="230"/>
      <c r="D15" s="230"/>
      <c r="E15" s="230"/>
      <c r="F15" s="230"/>
      <c r="G15" s="230"/>
      <c r="H15" s="230"/>
      <c r="I15" s="230"/>
      <c r="J15" s="230"/>
      <c r="K15" s="230"/>
      <c r="L15" s="230"/>
      <c r="M15" s="230"/>
      <c r="N15" s="230"/>
      <c r="O15" s="230"/>
      <c r="P15" s="230"/>
      <c r="Q15" s="230"/>
      <c r="R15" s="230"/>
      <c r="S15" s="230"/>
      <c r="T15" s="230"/>
      <c r="U15" s="230"/>
      <c r="V15" s="230"/>
      <c r="W15" s="230"/>
      <c r="X15" s="230"/>
      <c r="Y15" s="230"/>
      <c r="Z15" s="230"/>
      <c r="AA15" s="230"/>
      <c r="AB15" s="230"/>
    </row>
    <row r="16" spans="1:28" ht="13.5" customHeight="1" x14ac:dyDescent="0.15">
      <c r="A16" s="230"/>
      <c r="B16" s="230"/>
      <c r="C16" s="230"/>
      <c r="D16" s="230"/>
      <c r="E16" s="230"/>
      <c r="F16" s="230"/>
      <c r="G16" s="230"/>
      <c r="H16" s="230"/>
      <c r="I16" s="230"/>
      <c r="J16" s="230"/>
      <c r="K16" s="230"/>
      <c r="L16" s="230"/>
      <c r="M16" s="230"/>
      <c r="N16" s="230"/>
      <c r="O16" s="230"/>
      <c r="P16" s="230"/>
      <c r="Q16" s="230"/>
      <c r="R16" s="230"/>
      <c r="S16" s="230"/>
      <c r="T16" s="230"/>
      <c r="U16" s="230"/>
      <c r="V16" s="230"/>
      <c r="W16" s="230"/>
      <c r="X16" s="230"/>
      <c r="Y16" s="230"/>
      <c r="Z16" s="230"/>
      <c r="AA16" s="230"/>
      <c r="AB16" s="230"/>
    </row>
    <row r="17" spans="1:28" ht="13.5" customHeight="1" x14ac:dyDescent="0.15">
      <c r="A17" s="230"/>
      <c r="B17" s="230"/>
      <c r="C17" s="230"/>
      <c r="D17" s="230"/>
      <c r="E17" s="230"/>
      <c r="F17" s="230"/>
      <c r="G17" s="230"/>
      <c r="H17" s="230"/>
      <c r="I17" s="230"/>
      <c r="J17" s="230"/>
      <c r="K17" s="230"/>
      <c r="L17" s="230"/>
      <c r="M17" s="230"/>
      <c r="N17" s="230"/>
      <c r="O17" s="230"/>
      <c r="P17" s="230"/>
      <c r="Q17" s="230"/>
      <c r="R17" s="230"/>
      <c r="S17" s="230"/>
      <c r="T17" s="230"/>
      <c r="U17" s="230"/>
      <c r="V17" s="230"/>
      <c r="W17" s="230"/>
      <c r="X17" s="230"/>
      <c r="Y17" s="230"/>
      <c r="Z17" s="230"/>
      <c r="AA17" s="230"/>
      <c r="AB17" s="230"/>
    </row>
    <row r="18" spans="1:28" ht="13.5" customHeight="1" x14ac:dyDescent="0.15">
      <c r="A18" s="228" t="s">
        <v>22</v>
      </c>
      <c r="B18" s="228"/>
      <c r="C18" s="228"/>
      <c r="D18" s="228"/>
      <c r="E18" s="228"/>
      <c r="F18" s="228"/>
      <c r="G18" s="228"/>
      <c r="H18" s="228"/>
      <c r="I18" s="228"/>
      <c r="J18" s="228"/>
      <c r="K18" s="228"/>
      <c r="L18" s="228"/>
      <c r="M18" s="228"/>
      <c r="N18" s="228"/>
      <c r="O18" s="228" t="s">
        <v>338</v>
      </c>
      <c r="P18" s="228"/>
      <c r="Q18" s="228"/>
      <c r="R18" s="228"/>
      <c r="S18" s="228"/>
      <c r="T18" s="228"/>
      <c r="U18" s="228"/>
      <c r="V18" s="228"/>
      <c r="W18" s="228"/>
      <c r="X18" s="228"/>
      <c r="Y18" s="228"/>
      <c r="Z18" s="228"/>
      <c r="AA18" s="228"/>
      <c r="AB18" s="228"/>
    </row>
    <row r="19" spans="1:28" ht="13.5" customHeight="1" x14ac:dyDescent="0.15">
      <c r="A19" s="224"/>
      <c r="B19" s="224"/>
      <c r="C19" s="224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</row>
    <row r="20" spans="1:28" ht="13.5" customHeight="1" x14ac:dyDescent="0.15">
      <c r="A20" s="225"/>
      <c r="B20" s="225"/>
      <c r="C20" s="225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3"/>
      <c r="P20" s="223"/>
      <c r="Q20" s="223"/>
      <c r="R20" s="223"/>
      <c r="S20" s="223"/>
      <c r="T20" s="223"/>
      <c r="U20" s="223"/>
      <c r="V20" s="223"/>
      <c r="W20" s="223"/>
      <c r="X20" s="223"/>
      <c r="Y20" s="223"/>
      <c r="Z20" s="223"/>
      <c r="AA20" s="223"/>
      <c r="AB20" s="223"/>
    </row>
    <row r="21" spans="1:28" ht="13.5" customHeight="1" x14ac:dyDescent="0.15">
      <c r="A21" s="225"/>
      <c r="B21" s="225"/>
      <c r="C21" s="225"/>
      <c r="D21" s="225"/>
      <c r="E21" s="225"/>
      <c r="F21" s="225"/>
      <c r="G21" s="225"/>
      <c r="H21" s="225"/>
      <c r="I21" s="225"/>
      <c r="J21" s="225"/>
      <c r="K21" s="225"/>
      <c r="L21" s="225"/>
      <c r="M21" s="225"/>
      <c r="N21" s="225"/>
      <c r="O21" s="223"/>
      <c r="P21" s="223"/>
      <c r="Q21" s="223"/>
      <c r="R21" s="223"/>
      <c r="S21" s="223"/>
      <c r="T21" s="223"/>
      <c r="U21" s="223"/>
      <c r="V21" s="223"/>
      <c r="W21" s="223"/>
      <c r="X21" s="223"/>
      <c r="Y21" s="223"/>
      <c r="Z21" s="223"/>
      <c r="AA21" s="223"/>
      <c r="AB21" s="223"/>
    </row>
    <row r="22" spans="1:28" ht="13.5" customHeight="1" x14ac:dyDescent="0.15">
      <c r="A22" s="225"/>
      <c r="B22" s="225"/>
      <c r="C22" s="225"/>
      <c r="D22" s="225"/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3"/>
      <c r="P22" s="223"/>
      <c r="Q22" s="223"/>
      <c r="R22" s="223"/>
      <c r="S22" s="223"/>
      <c r="T22" s="223"/>
      <c r="U22" s="223"/>
      <c r="V22" s="223"/>
      <c r="W22" s="223"/>
      <c r="X22" s="223"/>
      <c r="Y22" s="223"/>
      <c r="Z22" s="223"/>
      <c r="AA22" s="223"/>
      <c r="AB22" s="223"/>
    </row>
    <row r="23" spans="1:28" ht="13.5" customHeight="1" x14ac:dyDescent="0.15">
      <c r="A23" s="225"/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223"/>
      <c r="AA23" s="223"/>
      <c r="AB23" s="223"/>
    </row>
    <row r="24" spans="1:28" ht="13.5" customHeight="1" x14ac:dyDescent="0.15">
      <c r="A24" s="225"/>
      <c r="B24" s="225"/>
      <c r="C24" s="225"/>
      <c r="D24" s="225"/>
      <c r="E24" s="225"/>
      <c r="F24" s="225"/>
      <c r="G24" s="225"/>
      <c r="H24" s="225"/>
      <c r="I24" s="225"/>
      <c r="J24" s="225"/>
      <c r="K24" s="225"/>
      <c r="L24" s="225"/>
      <c r="M24" s="225"/>
      <c r="N24" s="225"/>
      <c r="O24" s="223"/>
      <c r="P24" s="223"/>
      <c r="Q24" s="223"/>
      <c r="R24" s="223"/>
      <c r="S24" s="223"/>
      <c r="T24" s="223"/>
      <c r="U24" s="223"/>
      <c r="V24" s="223"/>
      <c r="W24" s="223"/>
      <c r="X24" s="223"/>
      <c r="Y24" s="223"/>
      <c r="Z24" s="223"/>
      <c r="AA24" s="223"/>
      <c r="AB24" s="223"/>
    </row>
    <row r="25" spans="1:28" ht="13.5" customHeight="1" x14ac:dyDescent="0.15">
      <c r="A25" s="228" t="s">
        <v>339</v>
      </c>
      <c r="B25" s="228"/>
      <c r="C25" s="228"/>
      <c r="D25" s="228"/>
      <c r="E25" s="228"/>
      <c r="F25" s="228"/>
      <c r="G25" s="228"/>
      <c r="H25" s="228"/>
      <c r="I25" s="228"/>
      <c r="J25" s="228"/>
      <c r="K25" s="228"/>
      <c r="L25" s="228"/>
      <c r="M25" s="228"/>
      <c r="N25" s="228"/>
      <c r="O25" s="228" t="s">
        <v>340</v>
      </c>
      <c r="P25" s="228"/>
      <c r="Q25" s="228"/>
      <c r="R25" s="228"/>
      <c r="S25" s="228"/>
      <c r="T25" s="228"/>
      <c r="U25" s="228"/>
      <c r="V25" s="228"/>
      <c r="W25" s="228"/>
      <c r="X25" s="228"/>
      <c r="Y25" s="228"/>
      <c r="Z25" s="228"/>
      <c r="AA25" s="228"/>
      <c r="AB25" s="228"/>
    </row>
    <row r="26" spans="1:28" ht="13.5" customHeight="1" x14ac:dyDescent="0.15">
      <c r="A26" s="252" t="s">
        <v>533</v>
      </c>
      <c r="B26" s="253"/>
      <c r="C26" s="253"/>
      <c r="D26" s="253"/>
      <c r="E26" s="253"/>
      <c r="F26" s="254"/>
      <c r="G26" s="55"/>
      <c r="H26" s="255" t="s">
        <v>535</v>
      </c>
      <c r="I26" s="256"/>
      <c r="J26" s="55"/>
      <c r="K26" s="255" t="s">
        <v>536</v>
      </c>
      <c r="L26" s="255"/>
      <c r="M26" s="255"/>
      <c r="N26" s="256"/>
      <c r="O26" s="252" t="s">
        <v>534</v>
      </c>
      <c r="P26" s="253"/>
      <c r="Q26" s="253"/>
      <c r="R26" s="253"/>
      <c r="S26" s="253"/>
      <c r="T26" s="254"/>
      <c r="U26" s="55"/>
      <c r="V26" s="255" t="s">
        <v>535</v>
      </c>
      <c r="W26" s="256"/>
      <c r="X26" s="55"/>
      <c r="Y26" s="255" t="s">
        <v>536</v>
      </c>
      <c r="Z26" s="255"/>
      <c r="AA26" s="255"/>
      <c r="AB26" s="256"/>
    </row>
    <row r="27" spans="1:28" ht="13.5" customHeight="1" x14ac:dyDescent="0.15">
      <c r="A27" s="224"/>
      <c r="B27" s="224"/>
      <c r="C27" s="224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24"/>
      <c r="Z27" s="224"/>
      <c r="AA27" s="224"/>
      <c r="AB27" s="224"/>
    </row>
    <row r="28" spans="1:28" ht="13.5" customHeight="1" x14ac:dyDescent="0.15">
      <c r="A28" s="225"/>
      <c r="B28" s="225"/>
      <c r="C28" s="225"/>
      <c r="D28" s="225"/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225"/>
      <c r="Q28" s="225"/>
      <c r="R28" s="225"/>
      <c r="S28" s="225"/>
      <c r="T28" s="225"/>
      <c r="U28" s="225"/>
      <c r="V28" s="225"/>
      <c r="W28" s="225"/>
      <c r="X28" s="225"/>
      <c r="Y28" s="225"/>
      <c r="Z28" s="225"/>
      <c r="AA28" s="225"/>
      <c r="AB28" s="225"/>
    </row>
    <row r="29" spans="1:28" ht="13.5" customHeight="1" x14ac:dyDescent="0.15">
      <c r="A29" s="225"/>
      <c r="B29" s="225"/>
      <c r="C29" s="225"/>
      <c r="D29" s="225"/>
      <c r="E29" s="225"/>
      <c r="F29" s="225"/>
      <c r="G29" s="225"/>
      <c r="H29" s="225"/>
      <c r="I29" s="225"/>
      <c r="J29" s="225"/>
      <c r="K29" s="225"/>
      <c r="L29" s="225"/>
      <c r="M29" s="225"/>
      <c r="N29" s="225"/>
      <c r="O29" s="225"/>
      <c r="P29" s="225"/>
      <c r="Q29" s="225"/>
      <c r="R29" s="225"/>
      <c r="S29" s="225"/>
      <c r="T29" s="225"/>
      <c r="U29" s="225"/>
      <c r="V29" s="225"/>
      <c r="W29" s="225"/>
      <c r="X29" s="225"/>
      <c r="Y29" s="225"/>
      <c r="Z29" s="225"/>
      <c r="AA29" s="225"/>
      <c r="AB29" s="225"/>
    </row>
    <row r="30" spans="1:28" ht="13.5" customHeight="1" x14ac:dyDescent="0.15">
      <c r="A30" s="225"/>
      <c r="B30" s="225"/>
      <c r="C30" s="225"/>
      <c r="D30" s="225"/>
      <c r="E30" s="225"/>
      <c r="F30" s="225"/>
      <c r="G30" s="225"/>
      <c r="H30" s="225"/>
      <c r="I30" s="225"/>
      <c r="J30" s="225"/>
      <c r="K30" s="225"/>
      <c r="L30" s="225"/>
      <c r="M30" s="225"/>
      <c r="N30" s="225"/>
      <c r="O30" s="225"/>
      <c r="P30" s="225"/>
      <c r="Q30" s="225"/>
      <c r="R30" s="225"/>
      <c r="S30" s="225"/>
      <c r="T30" s="225"/>
      <c r="U30" s="225"/>
      <c r="V30" s="225"/>
      <c r="W30" s="225"/>
      <c r="X30" s="225"/>
      <c r="Y30" s="225"/>
      <c r="Z30" s="225"/>
      <c r="AA30" s="225"/>
      <c r="AB30" s="225"/>
    </row>
    <row r="31" spans="1:28" ht="13.5" customHeight="1" x14ac:dyDescent="0.15">
      <c r="A31" s="225"/>
      <c r="B31" s="225"/>
      <c r="C31" s="225"/>
      <c r="D31" s="225"/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225"/>
      <c r="U31" s="225"/>
      <c r="V31" s="225"/>
      <c r="W31" s="225"/>
      <c r="X31" s="225"/>
      <c r="Y31" s="225"/>
      <c r="Z31" s="225"/>
      <c r="AA31" s="225"/>
      <c r="AB31" s="225"/>
    </row>
    <row r="32" spans="1:28" ht="13.5" customHeight="1" x14ac:dyDescent="0.15">
      <c r="A32" s="225"/>
      <c r="B32" s="225"/>
      <c r="C32" s="225"/>
      <c r="D32" s="225"/>
      <c r="E32" s="225"/>
      <c r="F32" s="225"/>
      <c r="G32" s="225"/>
      <c r="H32" s="225"/>
      <c r="I32" s="225"/>
      <c r="J32" s="225"/>
      <c r="K32" s="225"/>
      <c r="L32" s="225"/>
      <c r="M32" s="225"/>
      <c r="N32" s="225"/>
      <c r="O32" s="225"/>
      <c r="P32" s="225"/>
      <c r="Q32" s="225"/>
      <c r="R32" s="225"/>
      <c r="S32" s="225"/>
      <c r="T32" s="225"/>
      <c r="U32" s="225"/>
      <c r="V32" s="225"/>
      <c r="W32" s="225"/>
      <c r="X32" s="225"/>
      <c r="Y32" s="225"/>
      <c r="Z32" s="225"/>
      <c r="AA32" s="225"/>
      <c r="AB32" s="225"/>
    </row>
    <row r="33" spans="1:28" ht="13.5" customHeight="1" x14ac:dyDescent="0.15">
      <c r="A33" s="249" t="s">
        <v>498</v>
      </c>
      <c r="B33" s="250"/>
      <c r="C33" s="250"/>
      <c r="D33" s="250"/>
      <c r="E33" s="250"/>
      <c r="F33" s="250"/>
      <c r="G33" s="250"/>
      <c r="H33" s="250"/>
      <c r="I33" s="250"/>
      <c r="J33" s="250"/>
      <c r="K33" s="250"/>
      <c r="L33" s="250"/>
      <c r="M33" s="250"/>
      <c r="N33" s="250"/>
      <c r="O33" s="250"/>
      <c r="P33" s="250"/>
      <c r="Q33" s="250"/>
      <c r="R33" s="250"/>
      <c r="S33" s="250"/>
      <c r="T33" s="250"/>
      <c r="U33" s="250"/>
      <c r="V33" s="250"/>
      <c r="W33" s="250"/>
      <c r="X33" s="250"/>
      <c r="Y33" s="250"/>
      <c r="Z33" s="250"/>
      <c r="AA33" s="250"/>
      <c r="AB33" s="251"/>
    </row>
    <row r="34" spans="1:28" ht="13.5" customHeight="1" x14ac:dyDescent="0.15">
      <c r="A34" s="240"/>
      <c r="B34" s="241"/>
      <c r="C34" s="241"/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N34" s="241"/>
      <c r="O34" s="241"/>
      <c r="P34" s="241"/>
      <c r="Q34" s="241"/>
      <c r="R34" s="241"/>
      <c r="S34" s="241"/>
      <c r="T34" s="241"/>
      <c r="U34" s="241"/>
      <c r="V34" s="241"/>
      <c r="W34" s="241"/>
      <c r="X34" s="241"/>
      <c r="Y34" s="241"/>
      <c r="Z34" s="241"/>
      <c r="AA34" s="241"/>
      <c r="AB34" s="242"/>
    </row>
    <row r="35" spans="1:28" ht="13.5" customHeight="1" x14ac:dyDescent="0.15">
      <c r="A35" s="240"/>
      <c r="B35" s="241"/>
      <c r="C35" s="241"/>
      <c r="D35" s="241"/>
      <c r="E35" s="241"/>
      <c r="F35" s="241"/>
      <c r="G35" s="241"/>
      <c r="H35" s="241"/>
      <c r="I35" s="241"/>
      <c r="J35" s="241"/>
      <c r="K35" s="241"/>
      <c r="L35" s="241"/>
      <c r="M35" s="241"/>
      <c r="N35" s="241"/>
      <c r="O35" s="241"/>
      <c r="P35" s="241"/>
      <c r="Q35" s="241"/>
      <c r="R35" s="241"/>
      <c r="S35" s="241"/>
      <c r="T35" s="241"/>
      <c r="U35" s="241"/>
      <c r="V35" s="241"/>
      <c r="W35" s="241"/>
      <c r="X35" s="241"/>
      <c r="Y35" s="241"/>
      <c r="Z35" s="241"/>
      <c r="AA35" s="241"/>
      <c r="AB35" s="242"/>
    </row>
    <row r="36" spans="1:28" ht="13.5" customHeight="1" x14ac:dyDescent="0.15">
      <c r="A36" s="240"/>
      <c r="B36" s="241"/>
      <c r="C36" s="241"/>
      <c r="D36" s="241"/>
      <c r="E36" s="241"/>
      <c r="F36" s="241"/>
      <c r="G36" s="241"/>
      <c r="H36" s="241"/>
      <c r="I36" s="241"/>
      <c r="J36" s="241"/>
      <c r="K36" s="241"/>
      <c r="L36" s="241"/>
      <c r="M36" s="241"/>
      <c r="N36" s="241"/>
      <c r="O36" s="241"/>
      <c r="P36" s="241"/>
      <c r="Q36" s="241"/>
      <c r="R36" s="241"/>
      <c r="S36" s="241"/>
      <c r="T36" s="241"/>
      <c r="U36" s="241"/>
      <c r="V36" s="241"/>
      <c r="W36" s="241"/>
      <c r="X36" s="241"/>
      <c r="Y36" s="241"/>
      <c r="Z36" s="241"/>
      <c r="AA36" s="241"/>
      <c r="AB36" s="242"/>
    </row>
    <row r="37" spans="1:28" ht="13.5" customHeight="1" x14ac:dyDescent="0.15">
      <c r="A37" s="243"/>
      <c r="B37" s="244"/>
      <c r="C37" s="244"/>
      <c r="D37" s="244"/>
      <c r="E37" s="244"/>
      <c r="F37" s="244"/>
      <c r="G37" s="244"/>
      <c r="H37" s="244"/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5"/>
    </row>
    <row r="38" spans="1:28" ht="13.5" customHeight="1" x14ac:dyDescent="0.15">
      <c r="A38" s="257" t="s">
        <v>341</v>
      </c>
      <c r="B38" s="258"/>
      <c r="C38" s="258"/>
      <c r="D38" s="258"/>
      <c r="E38" s="258"/>
      <c r="F38" s="258"/>
      <c r="G38" s="258"/>
      <c r="H38" s="258"/>
      <c r="I38" s="258"/>
      <c r="J38" s="258"/>
      <c r="K38" s="258"/>
      <c r="L38" s="258"/>
      <c r="M38" s="258"/>
      <c r="N38" s="258"/>
      <c r="O38" s="258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227"/>
    </row>
    <row r="39" spans="1:28" ht="13.5" customHeight="1" x14ac:dyDescent="0.15">
      <c r="A39" s="220"/>
      <c r="B39" s="220"/>
      <c r="C39" s="220"/>
      <c r="D39" s="221"/>
      <c r="E39" s="259" t="s">
        <v>342</v>
      </c>
      <c r="F39" s="259"/>
      <c r="G39" s="259"/>
      <c r="H39" s="259"/>
      <c r="I39" s="259"/>
      <c r="J39" s="259"/>
      <c r="K39" s="259"/>
      <c r="L39" s="259"/>
      <c r="M39" s="259"/>
      <c r="N39" s="259"/>
      <c r="O39" s="259"/>
      <c r="P39" s="260" t="s">
        <v>343</v>
      </c>
      <c r="Q39" s="261"/>
      <c r="R39" s="261"/>
      <c r="S39" s="261"/>
      <c r="T39" s="261"/>
      <c r="U39" s="261"/>
      <c r="V39" s="261"/>
      <c r="W39" s="261"/>
      <c r="X39" s="261"/>
      <c r="Y39" s="261"/>
      <c r="Z39" s="261"/>
      <c r="AA39" s="261"/>
      <c r="AB39" s="262"/>
    </row>
    <row r="40" spans="1:28" ht="13.5" customHeight="1" x14ac:dyDescent="0.15">
      <c r="A40" s="263" t="s">
        <v>495</v>
      </c>
      <c r="B40" s="263"/>
      <c r="C40" s="263"/>
      <c r="D40" s="263"/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  <c r="P40" s="237"/>
      <c r="Q40" s="238"/>
      <c r="R40" s="238"/>
      <c r="S40" s="238"/>
      <c r="T40" s="238"/>
      <c r="U40" s="238"/>
      <c r="V40" s="238"/>
      <c r="W40" s="238"/>
      <c r="X40" s="238"/>
      <c r="Y40" s="238"/>
      <c r="Z40" s="238"/>
      <c r="AA40" s="238"/>
      <c r="AB40" s="239"/>
    </row>
    <row r="41" spans="1:28" ht="13.5" customHeight="1" x14ac:dyDescent="0.15">
      <c r="A41" s="263"/>
      <c r="B41" s="263"/>
      <c r="C41" s="263"/>
      <c r="D41" s="263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40"/>
      <c r="Q41" s="241"/>
      <c r="R41" s="241"/>
      <c r="S41" s="241"/>
      <c r="T41" s="241"/>
      <c r="U41" s="241"/>
      <c r="V41" s="241"/>
      <c r="W41" s="241"/>
      <c r="X41" s="241"/>
      <c r="Y41" s="241"/>
      <c r="Z41" s="241"/>
      <c r="AA41" s="241"/>
      <c r="AB41" s="242"/>
    </row>
    <row r="42" spans="1:28" ht="13.5" customHeight="1" x14ac:dyDescent="0.15">
      <c r="A42" s="263"/>
      <c r="B42" s="263"/>
      <c r="C42" s="263"/>
      <c r="D42" s="263"/>
      <c r="E42" s="225"/>
      <c r="F42" s="225"/>
      <c r="G42" s="225"/>
      <c r="H42" s="225"/>
      <c r="I42" s="225"/>
      <c r="J42" s="225"/>
      <c r="K42" s="225"/>
      <c r="L42" s="225"/>
      <c r="M42" s="225"/>
      <c r="N42" s="225"/>
      <c r="O42" s="225"/>
      <c r="P42" s="243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5"/>
    </row>
    <row r="43" spans="1:28" ht="13.5" customHeight="1" x14ac:dyDescent="0.15">
      <c r="A43" s="263" t="s">
        <v>496</v>
      </c>
      <c r="B43" s="263"/>
      <c r="C43" s="263"/>
      <c r="D43" s="263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37"/>
      <c r="Q43" s="238"/>
      <c r="R43" s="238"/>
      <c r="S43" s="238"/>
      <c r="T43" s="238"/>
      <c r="U43" s="238"/>
      <c r="V43" s="238"/>
      <c r="W43" s="238"/>
      <c r="X43" s="238"/>
      <c r="Y43" s="238"/>
      <c r="Z43" s="238"/>
      <c r="AA43" s="238"/>
      <c r="AB43" s="239"/>
    </row>
    <row r="44" spans="1:28" ht="13.5" customHeight="1" x14ac:dyDescent="0.15">
      <c r="A44" s="263"/>
      <c r="B44" s="263"/>
      <c r="C44" s="263"/>
      <c r="D44" s="263"/>
      <c r="E44" s="225"/>
      <c r="F44" s="225"/>
      <c r="G44" s="225"/>
      <c r="H44" s="225"/>
      <c r="I44" s="225"/>
      <c r="J44" s="225"/>
      <c r="K44" s="225"/>
      <c r="L44" s="225"/>
      <c r="M44" s="225"/>
      <c r="N44" s="225"/>
      <c r="O44" s="225"/>
      <c r="P44" s="240"/>
      <c r="Q44" s="241"/>
      <c r="R44" s="241"/>
      <c r="S44" s="241"/>
      <c r="T44" s="241"/>
      <c r="U44" s="241"/>
      <c r="V44" s="241"/>
      <c r="W44" s="241"/>
      <c r="X44" s="241"/>
      <c r="Y44" s="241"/>
      <c r="Z44" s="241"/>
      <c r="AA44" s="241"/>
      <c r="AB44" s="242"/>
    </row>
    <row r="45" spans="1:28" ht="13.5" customHeight="1" x14ac:dyDescent="0.15">
      <c r="A45" s="263"/>
      <c r="B45" s="263"/>
      <c r="C45" s="263"/>
      <c r="D45" s="263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43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5"/>
    </row>
    <row r="46" spans="1:28" ht="13.5" customHeight="1" x14ac:dyDescent="0.15">
      <c r="A46" s="264" t="s">
        <v>497</v>
      </c>
      <c r="B46" s="265"/>
      <c r="C46" s="265"/>
      <c r="D46" s="265"/>
      <c r="E46" s="225"/>
      <c r="F46" s="225"/>
      <c r="G46" s="225"/>
      <c r="H46" s="225"/>
      <c r="I46" s="225"/>
      <c r="J46" s="225"/>
      <c r="K46" s="225"/>
      <c r="L46" s="225"/>
      <c r="M46" s="225"/>
      <c r="N46" s="225"/>
      <c r="O46" s="225"/>
      <c r="P46" s="237"/>
      <c r="Q46" s="238"/>
      <c r="R46" s="238"/>
      <c r="S46" s="238"/>
      <c r="T46" s="238"/>
      <c r="U46" s="238"/>
      <c r="V46" s="238"/>
      <c r="W46" s="238"/>
      <c r="X46" s="238"/>
      <c r="Y46" s="238"/>
      <c r="Z46" s="238"/>
      <c r="AA46" s="238"/>
      <c r="AB46" s="239"/>
    </row>
    <row r="47" spans="1:28" ht="13.5" customHeight="1" x14ac:dyDescent="0.15">
      <c r="A47" s="264"/>
      <c r="B47" s="265"/>
      <c r="C47" s="265"/>
      <c r="D47" s="265"/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25"/>
      <c r="P47" s="240"/>
      <c r="Q47" s="241"/>
      <c r="R47" s="241"/>
      <c r="S47" s="241"/>
      <c r="T47" s="241"/>
      <c r="U47" s="241"/>
      <c r="V47" s="241"/>
      <c r="W47" s="241"/>
      <c r="X47" s="241"/>
      <c r="Y47" s="241"/>
      <c r="Z47" s="241"/>
      <c r="AA47" s="241"/>
      <c r="AB47" s="242"/>
    </row>
    <row r="48" spans="1:28" ht="13.5" customHeight="1" x14ac:dyDescent="0.15">
      <c r="A48" s="265"/>
      <c r="B48" s="265"/>
      <c r="C48" s="265"/>
      <c r="D48" s="26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43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5"/>
    </row>
    <row r="49" spans="1:28" ht="13.5" customHeight="1" x14ac:dyDescent="0.15">
      <c r="A49" s="266" t="s">
        <v>344</v>
      </c>
      <c r="B49" s="266"/>
      <c r="C49" s="266"/>
      <c r="D49" s="266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37"/>
      <c r="Q49" s="238"/>
      <c r="R49" s="238"/>
      <c r="S49" s="238"/>
      <c r="T49" s="238"/>
      <c r="U49" s="238"/>
      <c r="V49" s="238"/>
      <c r="W49" s="238"/>
      <c r="X49" s="238"/>
      <c r="Y49" s="238"/>
      <c r="Z49" s="238"/>
      <c r="AA49" s="238"/>
      <c r="AB49" s="239"/>
    </row>
    <row r="50" spans="1:28" ht="13.5" customHeight="1" x14ac:dyDescent="0.15">
      <c r="A50" s="266"/>
      <c r="B50" s="266"/>
      <c r="C50" s="266"/>
      <c r="D50" s="266"/>
      <c r="E50" s="225"/>
      <c r="F50" s="225"/>
      <c r="G50" s="225"/>
      <c r="H50" s="225"/>
      <c r="I50" s="225"/>
      <c r="J50" s="225"/>
      <c r="K50" s="225"/>
      <c r="L50" s="225"/>
      <c r="M50" s="225"/>
      <c r="N50" s="225"/>
      <c r="O50" s="225"/>
      <c r="P50" s="240"/>
      <c r="Q50" s="241"/>
      <c r="R50" s="241"/>
      <c r="S50" s="241"/>
      <c r="T50" s="241"/>
      <c r="U50" s="241"/>
      <c r="V50" s="241"/>
      <c r="W50" s="241"/>
      <c r="X50" s="241"/>
      <c r="Y50" s="241"/>
      <c r="Z50" s="241"/>
      <c r="AA50" s="241"/>
      <c r="AB50" s="242"/>
    </row>
    <row r="51" spans="1:28" ht="13.5" customHeight="1" x14ac:dyDescent="0.15">
      <c r="A51" s="266"/>
      <c r="B51" s="266"/>
      <c r="C51" s="266"/>
      <c r="D51" s="266"/>
      <c r="E51" s="225"/>
      <c r="F51" s="225"/>
      <c r="G51" s="225"/>
      <c r="H51" s="225"/>
      <c r="I51" s="225"/>
      <c r="J51" s="225"/>
      <c r="K51" s="225"/>
      <c r="L51" s="225"/>
      <c r="M51" s="225"/>
      <c r="N51" s="225"/>
      <c r="O51" s="225"/>
      <c r="P51" s="243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5"/>
    </row>
    <row r="52" spans="1:28" ht="13.5" customHeight="1" x14ac:dyDescent="0.15">
      <c r="A52" s="263" t="s">
        <v>345</v>
      </c>
      <c r="B52" s="263"/>
      <c r="C52" s="263"/>
      <c r="D52" s="263"/>
      <c r="E52" s="225"/>
      <c r="F52" s="225"/>
      <c r="G52" s="225"/>
      <c r="H52" s="225"/>
      <c r="I52" s="225"/>
      <c r="J52" s="225"/>
      <c r="K52" s="225"/>
      <c r="L52" s="225"/>
      <c r="M52" s="225"/>
      <c r="N52" s="225"/>
      <c r="O52" s="225"/>
      <c r="P52" s="237"/>
      <c r="Q52" s="238"/>
      <c r="R52" s="238"/>
      <c r="S52" s="238"/>
      <c r="T52" s="238"/>
      <c r="U52" s="238"/>
      <c r="V52" s="238"/>
      <c r="W52" s="238"/>
      <c r="X52" s="238"/>
      <c r="Y52" s="238"/>
      <c r="Z52" s="238"/>
      <c r="AA52" s="238"/>
      <c r="AB52" s="239"/>
    </row>
    <row r="53" spans="1:28" ht="13.5" customHeight="1" x14ac:dyDescent="0.15">
      <c r="A53" s="267"/>
      <c r="B53" s="267"/>
      <c r="C53" s="267"/>
      <c r="D53" s="267"/>
      <c r="E53" s="268"/>
      <c r="F53" s="268"/>
      <c r="G53" s="268"/>
      <c r="H53" s="268"/>
      <c r="I53" s="268"/>
      <c r="J53" s="268"/>
      <c r="K53" s="268"/>
      <c r="L53" s="268"/>
      <c r="M53" s="268"/>
      <c r="N53" s="268"/>
      <c r="O53" s="268"/>
      <c r="P53" s="240"/>
      <c r="Q53" s="241"/>
      <c r="R53" s="241"/>
      <c r="S53" s="241"/>
      <c r="T53" s="241"/>
      <c r="U53" s="241"/>
      <c r="V53" s="241"/>
      <c r="W53" s="241"/>
      <c r="X53" s="241"/>
      <c r="Y53" s="241"/>
      <c r="Z53" s="241"/>
      <c r="AA53" s="241"/>
      <c r="AB53" s="242"/>
    </row>
    <row r="54" spans="1:28" ht="13.5" customHeight="1" x14ac:dyDescent="0.15">
      <c r="A54" s="267"/>
      <c r="B54" s="267"/>
      <c r="C54" s="267"/>
      <c r="D54" s="267"/>
      <c r="E54" s="268"/>
      <c r="F54" s="268"/>
      <c r="G54" s="268"/>
      <c r="H54" s="268"/>
      <c r="I54" s="268"/>
      <c r="J54" s="268"/>
      <c r="K54" s="268"/>
      <c r="L54" s="268"/>
      <c r="M54" s="268"/>
      <c r="N54" s="268"/>
      <c r="O54" s="268"/>
      <c r="P54" s="240"/>
      <c r="Q54" s="241"/>
      <c r="R54" s="241"/>
      <c r="S54" s="241"/>
      <c r="T54" s="241"/>
      <c r="U54" s="241"/>
      <c r="V54" s="241"/>
      <c r="W54" s="241"/>
      <c r="X54" s="241"/>
      <c r="Y54" s="241"/>
      <c r="Z54" s="241"/>
      <c r="AA54" s="241"/>
      <c r="AB54" s="242"/>
    </row>
    <row r="55" spans="1:28" ht="15.95" customHeight="1" x14ac:dyDescent="0.15">
      <c r="A55" s="260" t="s">
        <v>347</v>
      </c>
      <c r="B55" s="261"/>
      <c r="C55" s="261"/>
      <c r="D55" s="261"/>
      <c r="E55" s="261"/>
      <c r="F55" s="261"/>
      <c r="G55" s="10"/>
      <c r="H55" s="220" t="s">
        <v>430</v>
      </c>
      <c r="I55" s="220"/>
      <c r="J55" s="37"/>
      <c r="K55" s="10"/>
      <c r="L55" s="220" t="s">
        <v>431</v>
      </c>
      <c r="M55" s="221"/>
      <c r="N55" s="260" t="s">
        <v>504</v>
      </c>
      <c r="O55" s="261"/>
      <c r="P55" s="261"/>
      <c r="Q55" s="261"/>
      <c r="R55" s="261"/>
      <c r="S55" s="14"/>
      <c r="T55" s="220" t="s">
        <v>430</v>
      </c>
      <c r="U55" s="220"/>
      <c r="V55" s="38"/>
      <c r="W55" s="10"/>
      <c r="X55" s="220" t="s">
        <v>431</v>
      </c>
      <c r="Y55" s="221"/>
      <c r="Z55" s="39"/>
      <c r="AA55" s="39"/>
      <c r="AB55" s="40"/>
    </row>
    <row r="56" spans="1:28" ht="15.95" customHeight="1" x14ac:dyDescent="0.15">
      <c r="A56" s="260" t="s">
        <v>348</v>
      </c>
      <c r="B56" s="261"/>
      <c r="C56" s="261"/>
      <c r="D56" s="261"/>
      <c r="E56" s="261"/>
      <c r="F56" s="261"/>
      <c r="G56" s="12"/>
      <c r="H56" s="276" t="s">
        <v>430</v>
      </c>
      <c r="I56" s="276"/>
      <c r="J56" s="41"/>
      <c r="K56" s="13"/>
      <c r="L56" s="69" t="s">
        <v>431</v>
      </c>
      <c r="M56" s="218"/>
      <c r="N56" s="42"/>
      <c r="O56" s="37"/>
      <c r="P56" s="37"/>
      <c r="Q56" s="37"/>
      <c r="R56" s="37"/>
      <c r="S56" s="43"/>
      <c r="T56" s="37"/>
      <c r="U56" s="37"/>
      <c r="V56" s="38"/>
      <c r="W56" s="20"/>
      <c r="X56" s="37"/>
      <c r="Y56" s="37"/>
      <c r="Z56" s="44"/>
      <c r="AA56" s="44"/>
      <c r="AB56" s="45"/>
    </row>
    <row r="57" spans="1:28" ht="13.5" customHeight="1" x14ac:dyDescent="0.15">
      <c r="A57" s="257" t="s">
        <v>346</v>
      </c>
      <c r="B57" s="258"/>
      <c r="C57" s="258"/>
      <c r="D57" s="258"/>
      <c r="E57" s="258"/>
      <c r="F57" s="258"/>
      <c r="G57" s="258"/>
      <c r="H57" s="258"/>
      <c r="I57" s="258"/>
      <c r="J57" s="258"/>
      <c r="K57" s="258"/>
      <c r="L57" s="258"/>
      <c r="M57" s="258"/>
      <c r="N57" s="258"/>
      <c r="O57" s="258"/>
      <c r="P57" s="258"/>
      <c r="Q57" s="258"/>
      <c r="R57" s="258"/>
      <c r="S57" s="258"/>
      <c r="T57" s="258"/>
      <c r="U57" s="258"/>
      <c r="V57" s="258"/>
      <c r="W57" s="258"/>
      <c r="X57" s="258"/>
      <c r="Y57" s="258"/>
      <c r="Z57" s="258"/>
      <c r="AA57" s="258"/>
      <c r="AB57" s="275"/>
    </row>
    <row r="58" spans="1:28" ht="13.5" customHeight="1" x14ac:dyDescent="0.15">
      <c r="A58" s="237"/>
      <c r="B58" s="238"/>
      <c r="C58" s="238"/>
      <c r="D58" s="238"/>
      <c r="E58" s="238"/>
      <c r="F58" s="238"/>
      <c r="G58" s="238"/>
      <c r="H58" s="238"/>
      <c r="I58" s="238"/>
      <c r="J58" s="238"/>
      <c r="K58" s="238"/>
      <c r="L58" s="238"/>
      <c r="M58" s="238"/>
      <c r="N58" s="238"/>
      <c r="O58" s="238"/>
      <c r="P58" s="238"/>
      <c r="Q58" s="238"/>
      <c r="R58" s="238"/>
      <c r="S58" s="238"/>
      <c r="T58" s="238"/>
      <c r="U58" s="238"/>
      <c r="V58" s="238"/>
      <c r="W58" s="238"/>
      <c r="X58" s="238"/>
      <c r="Y58" s="238"/>
      <c r="Z58" s="238"/>
      <c r="AA58" s="238"/>
      <c r="AB58" s="239"/>
    </row>
    <row r="59" spans="1:28" ht="13.5" customHeight="1" x14ac:dyDescent="0.15">
      <c r="A59" s="240"/>
      <c r="B59" s="241"/>
      <c r="C59" s="241"/>
      <c r="D59" s="241"/>
      <c r="E59" s="241"/>
      <c r="F59" s="241"/>
      <c r="G59" s="241"/>
      <c r="H59" s="241"/>
      <c r="I59" s="241"/>
      <c r="J59" s="241"/>
      <c r="K59" s="241"/>
      <c r="L59" s="241"/>
      <c r="M59" s="241"/>
      <c r="N59" s="241"/>
      <c r="O59" s="241"/>
      <c r="P59" s="241"/>
      <c r="Q59" s="241"/>
      <c r="R59" s="241"/>
      <c r="S59" s="241"/>
      <c r="T59" s="241"/>
      <c r="U59" s="241"/>
      <c r="V59" s="241"/>
      <c r="W59" s="241"/>
      <c r="X59" s="241"/>
      <c r="Y59" s="241"/>
      <c r="Z59" s="241"/>
      <c r="AA59" s="241"/>
      <c r="AB59" s="242"/>
    </row>
    <row r="60" spans="1:28" ht="13.5" customHeight="1" x14ac:dyDescent="0.15">
      <c r="A60" s="240"/>
      <c r="B60" s="241"/>
      <c r="C60" s="241"/>
      <c r="D60" s="241"/>
      <c r="E60" s="241"/>
      <c r="F60" s="241"/>
      <c r="G60" s="241"/>
      <c r="H60" s="241"/>
      <c r="I60" s="241"/>
      <c r="J60" s="241"/>
      <c r="K60" s="241"/>
      <c r="L60" s="241"/>
      <c r="M60" s="241"/>
      <c r="N60" s="241"/>
      <c r="O60" s="241"/>
      <c r="P60" s="241"/>
      <c r="Q60" s="241"/>
      <c r="R60" s="241"/>
      <c r="S60" s="241"/>
      <c r="T60" s="241"/>
      <c r="U60" s="241"/>
      <c r="V60" s="241"/>
      <c r="W60" s="241"/>
      <c r="X60" s="241"/>
      <c r="Y60" s="241"/>
      <c r="Z60" s="241"/>
      <c r="AA60" s="241"/>
      <c r="AB60" s="242"/>
    </row>
    <row r="61" spans="1:28" ht="13.5" customHeight="1" x14ac:dyDescent="0.15">
      <c r="A61" s="243"/>
      <c r="B61" s="244"/>
      <c r="C61" s="244"/>
      <c r="D61" s="244"/>
      <c r="E61" s="244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5"/>
    </row>
    <row r="62" spans="1:28" ht="5.25" customHeight="1" x14ac:dyDescent="0.1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</row>
    <row r="63" spans="1:28" ht="20.100000000000001" customHeight="1" x14ac:dyDescent="0.15">
      <c r="A63" s="269" t="s">
        <v>527</v>
      </c>
      <c r="B63" s="269"/>
      <c r="C63" s="269"/>
      <c r="D63" s="269"/>
      <c r="E63" s="270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  <c r="AA63" s="117"/>
      <c r="AB63" s="271"/>
    </row>
    <row r="64" spans="1:28" ht="20.100000000000001" customHeight="1" x14ac:dyDescent="0.15">
      <c r="A64" s="269" t="s">
        <v>537</v>
      </c>
      <c r="B64" s="269"/>
      <c r="C64" s="269"/>
      <c r="D64" s="269"/>
      <c r="E64" s="270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271"/>
    </row>
    <row r="65" spans="1:28" ht="20.100000000000001" customHeight="1" x14ac:dyDescent="0.15">
      <c r="A65" s="269" t="s">
        <v>499</v>
      </c>
      <c r="B65" s="269"/>
      <c r="C65" s="269"/>
      <c r="D65" s="269"/>
      <c r="E65" s="270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271"/>
    </row>
    <row r="66" spans="1:28" ht="13.5" customHeight="1" x14ac:dyDescent="0.1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</row>
    <row r="67" spans="1:28" ht="13.5" customHeight="1" x14ac:dyDescent="0.1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</row>
    <row r="68" spans="1:28" ht="13.5" customHeight="1" x14ac:dyDescent="0.1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</row>
    <row r="69" spans="1:28" ht="13.5" customHeight="1" x14ac:dyDescent="0.1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</row>
    <row r="70" spans="1:28" ht="13.5" customHeight="1" x14ac:dyDescent="0.1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</row>
    <row r="71" spans="1:28" ht="13.5" customHeight="1" x14ac:dyDescent="0.1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</row>
    <row r="72" spans="1:28" ht="13.5" customHeight="1" x14ac:dyDescent="0.1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</row>
    <row r="73" spans="1:28" ht="13.5" customHeight="1" x14ac:dyDescent="0.1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</row>
    <row r="74" spans="1:28" ht="13.5" customHeight="1" x14ac:dyDescent="0.1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</row>
  </sheetData>
  <sheetProtection algorithmName="SHA-512" hashValue="jLzVwwKB5k7dTdTE3rW9EAbNTxrM+5cQYBGuKj0zHNbiAHVChA3XsDJcx5pLWUcBxr59QRoXta3KR9FXs8EN0w==" saltValue="8MCpLMsj5lcj8md/7QlwSw==" spinCount="100000" sheet="1" selectLockedCells="1"/>
  <mergeCells count="80">
    <mergeCell ref="N55:R55"/>
    <mergeCell ref="T55:U55"/>
    <mergeCell ref="X55:Y55"/>
    <mergeCell ref="H56:I56"/>
    <mergeCell ref="L56:M56"/>
    <mergeCell ref="A64:D64"/>
    <mergeCell ref="E64:AB64"/>
    <mergeCell ref="A65:D65"/>
    <mergeCell ref="E65:AB65"/>
    <mergeCell ref="A5:D5"/>
    <mergeCell ref="A6:D6"/>
    <mergeCell ref="E6:F6"/>
    <mergeCell ref="E5:N5"/>
    <mergeCell ref="A57:AB57"/>
    <mergeCell ref="A58:AB61"/>
    <mergeCell ref="A63:D63"/>
    <mergeCell ref="E63:AB63"/>
    <mergeCell ref="A55:F55"/>
    <mergeCell ref="H55:I55"/>
    <mergeCell ref="L55:M55"/>
    <mergeCell ref="A56:F56"/>
    <mergeCell ref="A49:D51"/>
    <mergeCell ref="E49:O51"/>
    <mergeCell ref="P49:AB51"/>
    <mergeCell ref="A52:D54"/>
    <mergeCell ref="E52:O54"/>
    <mergeCell ref="P52:AB54"/>
    <mergeCell ref="A43:D45"/>
    <mergeCell ref="E43:O45"/>
    <mergeCell ref="P43:AB45"/>
    <mergeCell ref="A46:D48"/>
    <mergeCell ref="E46:O48"/>
    <mergeCell ref="P46:AB48"/>
    <mergeCell ref="A38:AB38"/>
    <mergeCell ref="E39:O39"/>
    <mergeCell ref="P39:AB39"/>
    <mergeCell ref="A40:D42"/>
    <mergeCell ref="E40:O42"/>
    <mergeCell ref="P40:AB42"/>
    <mergeCell ref="A39:D39"/>
    <mergeCell ref="O27:AB32"/>
    <mergeCell ref="A27:N32"/>
    <mergeCell ref="A33:AB33"/>
    <mergeCell ref="A34:AB37"/>
    <mergeCell ref="A25:N25"/>
    <mergeCell ref="O25:AB25"/>
    <mergeCell ref="A26:F26"/>
    <mergeCell ref="H26:I26"/>
    <mergeCell ref="O26:T26"/>
    <mergeCell ref="V26:W26"/>
    <mergeCell ref="Y26:AB26"/>
    <mergeCell ref="K26:N26"/>
    <mergeCell ref="A1:AB2"/>
    <mergeCell ref="A3:D3"/>
    <mergeCell ref="E3:F3"/>
    <mergeCell ref="A7:D9"/>
    <mergeCell ref="E7:AB9"/>
    <mergeCell ref="O5:P5"/>
    <mergeCell ref="Q6:S6"/>
    <mergeCell ref="G3:H3"/>
    <mergeCell ref="J3:K3"/>
    <mergeCell ref="G6:H6"/>
    <mergeCell ref="J6:K6"/>
    <mergeCell ref="O6:P6"/>
    <mergeCell ref="Q5:T5"/>
    <mergeCell ref="U5:W6"/>
    <mergeCell ref="X5:AB6"/>
    <mergeCell ref="A4:D4"/>
    <mergeCell ref="O4:P4"/>
    <mergeCell ref="E4:N4"/>
    <mergeCell ref="Q4:AB4"/>
    <mergeCell ref="O19:AB24"/>
    <mergeCell ref="A19:N24"/>
    <mergeCell ref="A10:AB10"/>
    <mergeCell ref="A11:N11"/>
    <mergeCell ref="O11:AB11"/>
    <mergeCell ref="O12:AB17"/>
    <mergeCell ref="A12:N17"/>
    <mergeCell ref="O18:AB18"/>
    <mergeCell ref="A18:N18"/>
  </mergeCells>
  <phoneticPr fontId="1"/>
  <dataValidations count="2">
    <dataValidation type="list" allowBlank="1" showInputMessage="1" showErrorMessage="1" sqref="G55:G56 K55:K56 S55:S56 W55:W56 G26 J26 U26 X26" xr:uid="{9A66F43E-9813-4933-B1C1-0B5BB48D9F7F}">
      <formula1>"○"</formula1>
    </dataValidation>
    <dataValidation type="list" allowBlank="1" showInputMessage="1" showErrorMessage="1" sqref="E65:AB65" xr:uid="{9E9A1497-6D76-4AEC-AE74-A6424395578C}">
      <formula1>"理学療法士,作業療法士,言語聴覚士"</formula1>
    </dataValidation>
  </dataValidations>
  <pageMargins left="0.7" right="0.7" top="0.75" bottom="0.75" header="0.3" footer="0.3"/>
  <pageSetup paperSize="9" scale="83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55A3E60-7A40-4AB7-99C7-3A8FC28A77DE}">
            <xm:f>'依頼書（基本）'!$H$9=Sheet1!$S$2</xm:f>
            <x14:dxf>
              <fill>
                <patternFill>
                  <bgColor theme="1" tint="0.499984740745262"/>
                </patternFill>
              </fill>
            </x14:dxf>
          </x14:cfRule>
          <xm:sqref>A1:AB65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AAFBB-5F9E-4EF7-BE36-AF10FAF39A97}">
  <dimension ref="A1:AB75"/>
  <sheetViews>
    <sheetView view="pageBreakPreview" zoomScaleNormal="100" zoomScaleSheetLayoutView="100" workbookViewId="0">
      <selection activeCell="P40" sqref="P40:AB43"/>
    </sheetView>
  </sheetViews>
  <sheetFormatPr defaultColWidth="2.69921875" defaultRowHeight="13.5" customHeight="1" x14ac:dyDescent="0.15"/>
  <cols>
    <col min="7" max="8" width="2.69921875" customWidth="1"/>
    <col min="13" max="13" width="3.59765625" bestFit="1" customWidth="1"/>
    <col min="21" max="21" width="2.69921875" customWidth="1"/>
    <col min="26" max="26" width="2.69921875" customWidth="1"/>
  </cols>
  <sheetData>
    <row r="1" spans="1:28" ht="13.5" customHeight="1" x14ac:dyDescent="0.15">
      <c r="A1" s="231" t="s">
        <v>514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</row>
    <row r="2" spans="1:28" ht="13.5" customHeight="1" x14ac:dyDescent="0.15">
      <c r="A2" s="231"/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  <c r="Z2" s="231"/>
      <c r="AA2" s="231"/>
      <c r="AB2" s="231"/>
    </row>
    <row r="3" spans="1:28" ht="21.95" customHeight="1" x14ac:dyDescent="0.15">
      <c r="A3" s="111" t="s">
        <v>334</v>
      </c>
      <c r="B3" s="112"/>
      <c r="C3" s="112"/>
      <c r="D3" s="113"/>
      <c r="E3" s="213" t="s">
        <v>469</v>
      </c>
      <c r="F3" s="213"/>
      <c r="G3" s="90"/>
      <c r="H3" s="90"/>
      <c r="I3" s="30" t="s">
        <v>351</v>
      </c>
      <c r="J3" s="90"/>
      <c r="K3" s="90"/>
      <c r="L3" s="30" t="s">
        <v>330</v>
      </c>
      <c r="M3" s="15"/>
      <c r="N3" s="30" t="s">
        <v>0</v>
      </c>
      <c r="O3" s="17"/>
      <c r="P3" s="1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ht="21.95" customHeight="1" x14ac:dyDescent="0.15">
      <c r="A4" s="111" t="s">
        <v>530</v>
      </c>
      <c r="B4" s="112"/>
      <c r="C4" s="112"/>
      <c r="D4" s="113"/>
      <c r="E4" s="217">
        <f>'依頼書（基本）'!D6</f>
        <v>0</v>
      </c>
      <c r="F4" s="69"/>
      <c r="G4" s="69"/>
      <c r="H4" s="69"/>
      <c r="I4" s="69"/>
      <c r="J4" s="69"/>
      <c r="K4" s="69"/>
      <c r="L4" s="69"/>
      <c r="M4" s="69"/>
      <c r="N4" s="218"/>
      <c r="O4" s="171" t="s">
        <v>531</v>
      </c>
      <c r="P4" s="173"/>
      <c r="Q4" s="304">
        <f>'依頼書（基本）'!R6</f>
        <v>0</v>
      </c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</row>
    <row r="5" spans="1:28" ht="21.95" customHeight="1" x14ac:dyDescent="0.15">
      <c r="A5" s="111" t="s">
        <v>335</v>
      </c>
      <c r="B5" s="112"/>
      <c r="C5" s="112"/>
      <c r="D5" s="113"/>
      <c r="E5" s="272">
        <f>'依頼書（基本）'!H12</f>
        <v>0</v>
      </c>
      <c r="F5" s="273"/>
      <c r="G5" s="273"/>
      <c r="H5" s="273"/>
      <c r="I5" s="273"/>
      <c r="J5" s="273"/>
      <c r="K5" s="273"/>
      <c r="L5" s="273"/>
      <c r="M5" s="273"/>
      <c r="N5" s="274"/>
      <c r="O5" s="111" t="s">
        <v>1</v>
      </c>
      <c r="P5" s="113"/>
      <c r="Q5" s="217">
        <f>'依頼書（基本）'!H14</f>
        <v>0</v>
      </c>
      <c r="R5" s="69"/>
      <c r="S5" s="69"/>
      <c r="T5" s="218"/>
      <c r="U5" s="156" t="s">
        <v>486</v>
      </c>
      <c r="V5" s="157"/>
      <c r="W5" s="233"/>
      <c r="X5" s="248">
        <f>'依頼書（基本）'!H16</f>
        <v>0</v>
      </c>
      <c r="Y5" s="248"/>
      <c r="Z5" s="248"/>
      <c r="AA5" s="248"/>
      <c r="AB5" s="248"/>
    </row>
    <row r="6" spans="1:28" ht="21.95" customHeight="1" x14ac:dyDescent="0.15">
      <c r="A6" s="111" t="s">
        <v>483</v>
      </c>
      <c r="B6" s="112"/>
      <c r="C6" s="112"/>
      <c r="D6" s="113"/>
      <c r="E6" s="213">
        <f>'依頼書（基本）'!H13</f>
        <v>0</v>
      </c>
      <c r="F6" s="213"/>
      <c r="G6" s="69">
        <f>'依頼書（基本）'!K13</f>
        <v>0</v>
      </c>
      <c r="H6" s="69"/>
      <c r="I6" s="36" t="s">
        <v>351</v>
      </c>
      <c r="J6" s="69">
        <f>'依頼書（基本）'!O13</f>
        <v>0</v>
      </c>
      <c r="K6" s="69"/>
      <c r="L6" s="36" t="s">
        <v>330</v>
      </c>
      <c r="M6" s="32">
        <f>'依頼書（基本）'!S13</f>
        <v>0</v>
      </c>
      <c r="N6" s="36" t="s">
        <v>503</v>
      </c>
      <c r="O6" s="111" t="s">
        <v>2</v>
      </c>
      <c r="P6" s="113"/>
      <c r="Q6" s="246" t="str">
        <f>'依頼書（基本）'!Y13</f>
        <v>自動入力</v>
      </c>
      <c r="R6" s="247"/>
      <c r="S6" s="247"/>
      <c r="T6" s="30" t="s">
        <v>492</v>
      </c>
      <c r="U6" s="159"/>
      <c r="V6" s="160"/>
      <c r="W6" s="236"/>
      <c r="X6" s="213"/>
      <c r="Y6" s="213"/>
      <c r="Z6" s="213"/>
      <c r="AA6" s="213"/>
      <c r="AB6" s="213"/>
    </row>
    <row r="7" spans="1:28" ht="13.5" customHeight="1" x14ac:dyDescent="0.15">
      <c r="A7" s="232" t="s">
        <v>493</v>
      </c>
      <c r="B7" s="157"/>
      <c r="C7" s="157"/>
      <c r="D7" s="233"/>
      <c r="E7" s="283"/>
      <c r="F7" s="284"/>
      <c r="G7" s="284"/>
      <c r="H7" s="284"/>
      <c r="I7" s="284"/>
      <c r="J7" s="284"/>
      <c r="K7" s="284"/>
      <c r="L7" s="284"/>
      <c r="M7" s="284"/>
      <c r="N7" s="284"/>
      <c r="O7" s="284"/>
      <c r="P7" s="284"/>
      <c r="Q7" s="284"/>
      <c r="R7" s="284"/>
      <c r="S7" s="284"/>
      <c r="T7" s="284"/>
      <c r="U7" s="284"/>
      <c r="V7" s="284"/>
      <c r="W7" s="284"/>
      <c r="X7" s="284"/>
      <c r="Y7" s="284"/>
      <c r="Z7" s="284"/>
      <c r="AA7" s="284"/>
      <c r="AB7" s="285"/>
    </row>
    <row r="8" spans="1:28" ht="13.5" customHeight="1" x14ac:dyDescent="0.15">
      <c r="A8" s="234"/>
      <c r="B8" s="163"/>
      <c r="C8" s="163"/>
      <c r="D8" s="235"/>
      <c r="E8" s="286"/>
      <c r="F8" s="287"/>
      <c r="G8" s="287"/>
      <c r="H8" s="287"/>
      <c r="I8" s="287"/>
      <c r="J8" s="287"/>
      <c r="K8" s="287"/>
      <c r="L8" s="287"/>
      <c r="M8" s="287"/>
      <c r="N8" s="287"/>
      <c r="O8" s="287"/>
      <c r="P8" s="287"/>
      <c r="Q8" s="287"/>
      <c r="R8" s="287"/>
      <c r="S8" s="287"/>
      <c r="T8" s="287"/>
      <c r="U8" s="287"/>
      <c r="V8" s="287"/>
      <c r="W8" s="287"/>
      <c r="X8" s="287"/>
      <c r="Y8" s="287"/>
      <c r="Z8" s="287"/>
      <c r="AA8" s="287"/>
      <c r="AB8" s="288"/>
    </row>
    <row r="9" spans="1:28" ht="13.5" customHeight="1" x14ac:dyDescent="0.15">
      <c r="A9" s="159"/>
      <c r="B9" s="160"/>
      <c r="C9" s="160"/>
      <c r="D9" s="236"/>
      <c r="E9" s="289"/>
      <c r="F9" s="290"/>
      <c r="G9" s="290"/>
      <c r="H9" s="290"/>
      <c r="I9" s="290"/>
      <c r="J9" s="290"/>
      <c r="K9" s="290"/>
      <c r="L9" s="290"/>
      <c r="M9" s="290"/>
      <c r="N9" s="290"/>
      <c r="O9" s="290"/>
      <c r="P9" s="290"/>
      <c r="Q9" s="290"/>
      <c r="R9" s="290"/>
      <c r="S9" s="290"/>
      <c r="T9" s="290"/>
      <c r="U9" s="290"/>
      <c r="V9" s="290"/>
      <c r="W9" s="290"/>
      <c r="X9" s="290"/>
      <c r="Y9" s="290"/>
      <c r="Z9" s="290"/>
      <c r="AA9" s="290"/>
      <c r="AB9" s="291"/>
    </row>
    <row r="10" spans="1:28" ht="13.5" customHeight="1" x14ac:dyDescent="0.15">
      <c r="A10" s="226" t="s">
        <v>494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227"/>
    </row>
    <row r="11" spans="1:28" ht="13.5" customHeight="1" x14ac:dyDescent="0.15">
      <c r="A11" s="228" t="s">
        <v>336</v>
      </c>
      <c r="B11" s="228"/>
      <c r="C11" s="228"/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 t="s">
        <v>337</v>
      </c>
      <c r="P11" s="228"/>
      <c r="Q11" s="228"/>
      <c r="R11" s="228"/>
      <c r="S11" s="228"/>
      <c r="T11" s="228"/>
      <c r="U11" s="228"/>
      <c r="V11" s="228"/>
      <c r="W11" s="228"/>
      <c r="X11" s="228"/>
      <c r="Y11" s="228"/>
      <c r="Z11" s="228"/>
      <c r="AA11" s="228"/>
      <c r="AB11" s="228"/>
    </row>
    <row r="12" spans="1:28" ht="13.5" customHeight="1" x14ac:dyDescent="0.15">
      <c r="A12" s="309"/>
      <c r="B12" s="310"/>
      <c r="C12" s="310"/>
      <c r="D12" s="310"/>
      <c r="E12" s="310"/>
      <c r="F12" s="310"/>
      <c r="G12" s="310"/>
      <c r="H12" s="310"/>
      <c r="I12" s="310"/>
      <c r="J12" s="310"/>
      <c r="K12" s="310"/>
      <c r="L12" s="310"/>
      <c r="M12" s="310"/>
      <c r="N12" s="311"/>
      <c r="O12" s="305" t="s">
        <v>358</v>
      </c>
      <c r="P12" s="302"/>
      <c r="Q12" s="303"/>
      <c r="R12" s="306"/>
      <c r="S12" s="307"/>
      <c r="T12" s="308"/>
      <c r="U12" s="46" t="s">
        <v>520</v>
      </c>
      <c r="V12" s="305" t="s">
        <v>359</v>
      </c>
      <c r="W12" s="302"/>
      <c r="X12" s="303"/>
      <c r="Y12" s="306"/>
      <c r="Z12" s="307"/>
      <c r="AA12" s="308"/>
      <c r="AB12" s="46" t="s">
        <v>361</v>
      </c>
    </row>
    <row r="13" spans="1:28" ht="13.5" customHeight="1" x14ac:dyDescent="0.15">
      <c r="A13" s="312"/>
      <c r="B13" s="313"/>
      <c r="C13" s="313"/>
      <c r="D13" s="313"/>
      <c r="E13" s="313"/>
      <c r="F13" s="313"/>
      <c r="G13" s="313"/>
      <c r="H13" s="313"/>
      <c r="I13" s="313"/>
      <c r="J13" s="313"/>
      <c r="K13" s="313"/>
      <c r="L13" s="313"/>
      <c r="M13" s="313"/>
      <c r="N13" s="314"/>
      <c r="O13" s="277" t="s">
        <v>519</v>
      </c>
      <c r="P13" s="278"/>
      <c r="Q13" s="279"/>
      <c r="R13" s="321"/>
      <c r="S13" s="322"/>
      <c r="T13" s="322"/>
      <c r="U13" s="322"/>
      <c r="V13" s="322"/>
      <c r="W13" s="322"/>
      <c r="X13" s="322"/>
      <c r="Y13" s="322"/>
      <c r="Z13" s="322"/>
      <c r="AA13" s="322"/>
      <c r="AB13" s="323"/>
    </row>
    <row r="14" spans="1:28" ht="13.5" customHeight="1" x14ac:dyDescent="0.15">
      <c r="A14" s="312"/>
      <c r="B14" s="313"/>
      <c r="C14" s="313"/>
      <c r="D14" s="313"/>
      <c r="E14" s="313"/>
      <c r="F14" s="313"/>
      <c r="G14" s="313"/>
      <c r="H14" s="313"/>
      <c r="I14" s="313"/>
      <c r="J14" s="313"/>
      <c r="K14" s="313"/>
      <c r="L14" s="313"/>
      <c r="M14" s="313"/>
      <c r="N14" s="314"/>
      <c r="O14" s="277" t="s">
        <v>418</v>
      </c>
      <c r="P14" s="278"/>
      <c r="Q14" s="279"/>
      <c r="R14" s="277" t="s">
        <v>419</v>
      </c>
      <c r="S14" s="278"/>
      <c r="T14" s="280"/>
      <c r="U14" s="281"/>
      <c r="V14" s="47" t="s">
        <v>361</v>
      </c>
      <c r="W14" s="277" t="s">
        <v>420</v>
      </c>
      <c r="X14" s="278"/>
      <c r="Y14" s="280"/>
      <c r="Z14" s="281"/>
      <c r="AA14" s="282" t="s">
        <v>361</v>
      </c>
      <c r="AB14" s="91"/>
    </row>
    <row r="15" spans="1:28" ht="13.5" customHeight="1" x14ac:dyDescent="0.15">
      <c r="A15" s="312"/>
      <c r="B15" s="313"/>
      <c r="C15" s="313"/>
      <c r="D15" s="313"/>
      <c r="E15" s="313"/>
      <c r="F15" s="313"/>
      <c r="G15" s="313"/>
      <c r="H15" s="313"/>
      <c r="I15" s="313"/>
      <c r="J15" s="313"/>
      <c r="K15" s="313"/>
      <c r="L15" s="313"/>
      <c r="M15" s="313"/>
      <c r="N15" s="314"/>
      <c r="O15" s="277" t="s">
        <v>522</v>
      </c>
      <c r="P15" s="278"/>
      <c r="Q15" s="279"/>
      <c r="R15" s="318"/>
      <c r="S15" s="319"/>
      <c r="T15" s="319"/>
      <c r="U15" s="319"/>
      <c r="V15" s="319"/>
      <c r="W15" s="319"/>
      <c r="X15" s="319"/>
      <c r="Y15" s="319"/>
      <c r="Z15" s="319"/>
      <c r="AA15" s="319"/>
      <c r="AB15" s="320"/>
    </row>
    <row r="16" spans="1:28" ht="13.5" customHeight="1" x14ac:dyDescent="0.15">
      <c r="A16" s="312"/>
      <c r="B16" s="313"/>
      <c r="C16" s="313"/>
      <c r="D16" s="313"/>
      <c r="E16" s="313"/>
      <c r="F16" s="313"/>
      <c r="G16" s="313"/>
      <c r="H16" s="313"/>
      <c r="I16" s="313"/>
      <c r="J16" s="313"/>
      <c r="K16" s="313"/>
      <c r="L16" s="313"/>
      <c r="M16" s="313"/>
      <c r="N16" s="314"/>
      <c r="O16" s="277" t="s">
        <v>521</v>
      </c>
      <c r="P16" s="278"/>
      <c r="Q16" s="279"/>
      <c r="R16" s="318"/>
      <c r="S16" s="319"/>
      <c r="T16" s="319"/>
      <c r="U16" s="319"/>
      <c r="V16" s="319"/>
      <c r="W16" s="319"/>
      <c r="X16" s="319"/>
      <c r="Y16" s="319"/>
      <c r="Z16" s="319"/>
      <c r="AA16" s="319"/>
      <c r="AB16" s="320"/>
    </row>
    <row r="17" spans="1:28" ht="13.5" customHeight="1" x14ac:dyDescent="0.15">
      <c r="A17" s="312"/>
      <c r="B17" s="313"/>
      <c r="C17" s="313"/>
      <c r="D17" s="313"/>
      <c r="E17" s="313"/>
      <c r="F17" s="313"/>
      <c r="G17" s="313"/>
      <c r="H17" s="313"/>
      <c r="I17" s="313"/>
      <c r="J17" s="313"/>
      <c r="K17" s="313"/>
      <c r="L17" s="313"/>
      <c r="M17" s="313"/>
      <c r="N17" s="314"/>
      <c r="O17" s="277" t="s">
        <v>421</v>
      </c>
      <c r="P17" s="278"/>
      <c r="Q17" s="279"/>
      <c r="R17" s="318"/>
      <c r="S17" s="319"/>
      <c r="T17" s="319"/>
      <c r="U17" s="319"/>
      <c r="V17" s="319"/>
      <c r="W17" s="319"/>
      <c r="X17" s="319"/>
      <c r="Y17" s="319"/>
      <c r="Z17" s="319"/>
      <c r="AA17" s="319"/>
      <c r="AB17" s="320"/>
    </row>
    <row r="18" spans="1:28" ht="13.5" customHeight="1" x14ac:dyDescent="0.15">
      <c r="A18" s="312"/>
      <c r="B18" s="313"/>
      <c r="C18" s="313"/>
      <c r="D18" s="313"/>
      <c r="E18" s="313"/>
      <c r="F18" s="313"/>
      <c r="G18" s="313"/>
      <c r="H18" s="313"/>
      <c r="I18" s="313"/>
      <c r="J18" s="313"/>
      <c r="K18" s="313"/>
      <c r="L18" s="313"/>
      <c r="M18" s="313"/>
      <c r="N18" s="314"/>
      <c r="O18" s="277" t="s">
        <v>422</v>
      </c>
      <c r="P18" s="278"/>
      <c r="Q18" s="279"/>
      <c r="R18" s="318"/>
      <c r="S18" s="319"/>
      <c r="T18" s="319"/>
      <c r="U18" s="319"/>
      <c r="V18" s="319"/>
      <c r="W18" s="319"/>
      <c r="X18" s="319"/>
      <c r="Y18" s="319"/>
      <c r="Z18" s="319"/>
      <c r="AA18" s="319"/>
      <c r="AB18" s="320"/>
    </row>
    <row r="19" spans="1:28" ht="13.5" customHeight="1" x14ac:dyDescent="0.15">
      <c r="A19" s="315"/>
      <c r="B19" s="316"/>
      <c r="C19" s="316"/>
      <c r="D19" s="316"/>
      <c r="E19" s="316"/>
      <c r="F19" s="316"/>
      <c r="G19" s="316"/>
      <c r="H19" s="316"/>
      <c r="I19" s="316"/>
      <c r="J19" s="316"/>
      <c r="K19" s="316"/>
      <c r="L19" s="316"/>
      <c r="M19" s="316"/>
      <c r="N19" s="317"/>
      <c r="O19" s="277" t="s">
        <v>423</v>
      </c>
      <c r="P19" s="278"/>
      <c r="Q19" s="279"/>
      <c r="R19" s="318"/>
      <c r="S19" s="319"/>
      <c r="T19" s="319"/>
      <c r="U19" s="319"/>
      <c r="V19" s="319"/>
      <c r="W19" s="319"/>
      <c r="X19" s="319"/>
      <c r="Y19" s="319"/>
      <c r="Z19" s="319"/>
      <c r="AA19" s="319"/>
      <c r="AB19" s="320"/>
    </row>
    <row r="20" spans="1:28" ht="13.5" customHeight="1" x14ac:dyDescent="0.15">
      <c r="A20" s="228" t="s">
        <v>516</v>
      </c>
      <c r="B20" s="228"/>
      <c r="C20" s="228"/>
      <c r="D20" s="228"/>
      <c r="E20" s="228"/>
      <c r="F20" s="228"/>
      <c r="G20" s="228"/>
      <c r="H20" s="228"/>
      <c r="I20" s="228"/>
      <c r="J20" s="228"/>
      <c r="K20" s="228"/>
      <c r="L20" s="228"/>
      <c r="M20" s="228"/>
      <c r="N20" s="228"/>
      <c r="O20" s="228" t="s">
        <v>517</v>
      </c>
      <c r="P20" s="228"/>
      <c r="Q20" s="228"/>
      <c r="R20" s="228"/>
      <c r="S20" s="228"/>
      <c r="T20" s="228"/>
      <c r="U20" s="228"/>
      <c r="V20" s="228"/>
      <c r="W20" s="228"/>
      <c r="X20" s="228"/>
      <c r="Y20" s="228"/>
      <c r="Z20" s="228"/>
      <c r="AA20" s="228"/>
      <c r="AB20" s="228"/>
    </row>
    <row r="21" spans="1:28" ht="13.5" customHeight="1" x14ac:dyDescent="0.15">
      <c r="A21" s="224"/>
      <c r="B21" s="224"/>
      <c r="C21" s="224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</row>
    <row r="22" spans="1:28" ht="13.5" customHeight="1" x14ac:dyDescent="0.15">
      <c r="A22" s="225"/>
      <c r="B22" s="225"/>
      <c r="C22" s="225"/>
      <c r="D22" s="225"/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3"/>
      <c r="P22" s="223"/>
      <c r="Q22" s="223"/>
      <c r="R22" s="223"/>
      <c r="S22" s="223"/>
      <c r="T22" s="223"/>
      <c r="U22" s="223"/>
      <c r="V22" s="223"/>
      <c r="W22" s="223"/>
      <c r="X22" s="223"/>
      <c r="Y22" s="223"/>
      <c r="Z22" s="223"/>
      <c r="AA22" s="223"/>
      <c r="AB22" s="223"/>
    </row>
    <row r="23" spans="1:28" ht="13.5" customHeight="1" x14ac:dyDescent="0.15">
      <c r="A23" s="225"/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223"/>
      <c r="AA23" s="223"/>
      <c r="AB23" s="223"/>
    </row>
    <row r="24" spans="1:28" ht="13.5" customHeight="1" x14ac:dyDescent="0.15">
      <c r="A24" s="225"/>
      <c r="B24" s="225"/>
      <c r="C24" s="225"/>
      <c r="D24" s="225"/>
      <c r="E24" s="225"/>
      <c r="F24" s="225"/>
      <c r="G24" s="225"/>
      <c r="H24" s="225"/>
      <c r="I24" s="225"/>
      <c r="J24" s="225"/>
      <c r="K24" s="225"/>
      <c r="L24" s="225"/>
      <c r="M24" s="225"/>
      <c r="N24" s="225"/>
      <c r="O24" s="223"/>
      <c r="P24" s="223"/>
      <c r="Q24" s="223"/>
      <c r="R24" s="223"/>
      <c r="S24" s="223"/>
      <c r="T24" s="223"/>
      <c r="U24" s="223"/>
      <c r="V24" s="223"/>
      <c r="W24" s="223"/>
      <c r="X24" s="223"/>
      <c r="Y24" s="223"/>
      <c r="Z24" s="223"/>
      <c r="AA24" s="223"/>
      <c r="AB24" s="223"/>
    </row>
    <row r="25" spans="1:28" ht="13.5" customHeight="1" x14ac:dyDescent="0.15">
      <c r="A25" s="225"/>
      <c r="B25" s="225"/>
      <c r="C25" s="225"/>
      <c r="D25" s="225"/>
      <c r="E25" s="225"/>
      <c r="F25" s="225"/>
      <c r="G25" s="225"/>
      <c r="H25" s="225"/>
      <c r="I25" s="225"/>
      <c r="J25" s="225"/>
      <c r="K25" s="225"/>
      <c r="L25" s="225"/>
      <c r="M25" s="225"/>
      <c r="N25" s="225"/>
      <c r="O25" s="223"/>
      <c r="P25" s="223"/>
      <c r="Q25" s="223"/>
      <c r="R25" s="223"/>
      <c r="S25" s="223"/>
      <c r="T25" s="223"/>
      <c r="U25" s="223"/>
      <c r="V25" s="223"/>
      <c r="W25" s="223"/>
      <c r="X25" s="223"/>
      <c r="Y25" s="223"/>
      <c r="Z25" s="223"/>
      <c r="AA25" s="223"/>
      <c r="AB25" s="223"/>
    </row>
    <row r="26" spans="1:28" ht="13.5" customHeight="1" x14ac:dyDescent="0.15">
      <c r="A26" s="225"/>
      <c r="B26" s="225"/>
      <c r="C26" s="225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3"/>
      <c r="P26" s="223"/>
      <c r="Q26" s="223"/>
      <c r="R26" s="223"/>
      <c r="S26" s="223"/>
      <c r="T26" s="223"/>
      <c r="U26" s="223"/>
      <c r="V26" s="223"/>
      <c r="W26" s="223"/>
      <c r="X26" s="223"/>
      <c r="Y26" s="223"/>
      <c r="Z26" s="223"/>
      <c r="AA26" s="223"/>
      <c r="AB26" s="223"/>
    </row>
    <row r="27" spans="1:28" ht="13.5" customHeight="1" x14ac:dyDescent="0.15">
      <c r="A27" s="225"/>
      <c r="B27" s="225"/>
      <c r="C27" s="225"/>
      <c r="D27" s="225"/>
      <c r="E27" s="225"/>
      <c r="F27" s="225"/>
      <c r="G27" s="225"/>
      <c r="H27" s="225"/>
      <c r="I27" s="225"/>
      <c r="J27" s="225"/>
      <c r="K27" s="225"/>
      <c r="L27" s="225"/>
      <c r="M27" s="225"/>
      <c r="N27" s="225"/>
      <c r="O27" s="223"/>
      <c r="P27" s="223"/>
      <c r="Q27" s="223"/>
      <c r="R27" s="223"/>
      <c r="S27" s="223"/>
      <c r="T27" s="223"/>
      <c r="U27" s="223"/>
      <c r="V27" s="223"/>
      <c r="W27" s="223"/>
      <c r="X27" s="223"/>
      <c r="Y27" s="223"/>
      <c r="Z27" s="223"/>
      <c r="AA27" s="223"/>
      <c r="AB27" s="223"/>
    </row>
    <row r="28" spans="1:28" ht="13.5" customHeight="1" x14ac:dyDescent="0.15">
      <c r="A28" s="228" t="s">
        <v>339</v>
      </c>
      <c r="B28" s="228"/>
      <c r="C28" s="228"/>
      <c r="D28" s="228"/>
      <c r="E28" s="228"/>
      <c r="F28" s="228"/>
      <c r="G28" s="228"/>
      <c r="H28" s="228"/>
      <c r="I28" s="228"/>
      <c r="J28" s="228"/>
      <c r="K28" s="228"/>
      <c r="L28" s="228"/>
      <c r="M28" s="228"/>
      <c r="N28" s="228"/>
      <c r="O28" s="228" t="s">
        <v>518</v>
      </c>
      <c r="P28" s="228"/>
      <c r="Q28" s="228"/>
      <c r="R28" s="228"/>
      <c r="S28" s="228"/>
      <c r="T28" s="228"/>
      <c r="U28" s="228"/>
      <c r="V28" s="228"/>
      <c r="W28" s="228"/>
      <c r="X28" s="228"/>
      <c r="Y28" s="228"/>
      <c r="Z28" s="228"/>
      <c r="AA28" s="228"/>
      <c r="AB28" s="228"/>
    </row>
    <row r="29" spans="1:28" ht="13.5" customHeight="1" x14ac:dyDescent="0.15">
      <c r="A29" s="301" t="s">
        <v>424</v>
      </c>
      <c r="B29" s="302"/>
      <c r="C29" s="303"/>
      <c r="D29" s="298"/>
      <c r="E29" s="299"/>
      <c r="F29" s="299"/>
      <c r="G29" s="299"/>
      <c r="H29" s="299"/>
      <c r="I29" s="299"/>
      <c r="J29" s="299"/>
      <c r="K29" s="299"/>
      <c r="L29" s="299"/>
      <c r="M29" s="299"/>
      <c r="N29" s="300"/>
      <c r="O29" s="224"/>
      <c r="P29" s="224"/>
      <c r="Q29" s="224"/>
      <c r="R29" s="224"/>
      <c r="S29" s="224"/>
      <c r="T29" s="224"/>
      <c r="U29" s="224"/>
      <c r="V29" s="224"/>
      <c r="W29" s="224"/>
      <c r="X29" s="224"/>
      <c r="Y29" s="224"/>
      <c r="Z29" s="224"/>
      <c r="AA29" s="224"/>
      <c r="AB29" s="224"/>
    </row>
    <row r="30" spans="1:28" ht="13.5" customHeight="1" x14ac:dyDescent="0.15">
      <c r="A30" s="277" t="s">
        <v>425</v>
      </c>
      <c r="B30" s="278"/>
      <c r="C30" s="279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7"/>
      <c r="O30" s="225"/>
      <c r="P30" s="225"/>
      <c r="Q30" s="225"/>
      <c r="R30" s="225"/>
      <c r="S30" s="225"/>
      <c r="T30" s="225"/>
      <c r="U30" s="225"/>
      <c r="V30" s="225"/>
      <c r="W30" s="225"/>
      <c r="X30" s="225"/>
      <c r="Y30" s="225"/>
      <c r="Z30" s="225"/>
      <c r="AA30" s="225"/>
      <c r="AB30" s="225"/>
    </row>
    <row r="31" spans="1:28" ht="13.5" customHeight="1" x14ac:dyDescent="0.15">
      <c r="A31" s="277" t="s">
        <v>426</v>
      </c>
      <c r="B31" s="278"/>
      <c r="C31" s="279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7"/>
      <c r="O31" s="225"/>
      <c r="P31" s="225"/>
      <c r="Q31" s="225"/>
      <c r="R31" s="225"/>
      <c r="S31" s="225"/>
      <c r="T31" s="225"/>
      <c r="U31" s="225"/>
      <c r="V31" s="225"/>
      <c r="W31" s="225"/>
      <c r="X31" s="225"/>
      <c r="Y31" s="225"/>
      <c r="Z31" s="225"/>
      <c r="AA31" s="225"/>
      <c r="AB31" s="225"/>
    </row>
    <row r="32" spans="1:28" ht="13.5" customHeight="1" x14ac:dyDescent="0.15">
      <c r="A32" s="277" t="s">
        <v>427</v>
      </c>
      <c r="B32" s="278"/>
      <c r="C32" s="279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7"/>
      <c r="O32" s="225"/>
      <c r="P32" s="225"/>
      <c r="Q32" s="225"/>
      <c r="R32" s="225"/>
      <c r="S32" s="225"/>
      <c r="T32" s="225"/>
      <c r="U32" s="225"/>
      <c r="V32" s="225"/>
      <c r="W32" s="225"/>
      <c r="X32" s="225"/>
      <c r="Y32" s="225"/>
      <c r="Z32" s="225"/>
      <c r="AA32" s="225"/>
      <c r="AB32" s="225"/>
    </row>
    <row r="33" spans="1:28" ht="13.5" customHeight="1" x14ac:dyDescent="0.15">
      <c r="A33" s="277" t="s">
        <v>428</v>
      </c>
      <c r="B33" s="278"/>
      <c r="C33" s="279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7"/>
      <c r="O33" s="225"/>
      <c r="P33" s="225"/>
      <c r="Q33" s="225"/>
      <c r="R33" s="225"/>
      <c r="S33" s="225"/>
      <c r="T33" s="225"/>
      <c r="U33" s="225"/>
      <c r="V33" s="225"/>
      <c r="W33" s="225"/>
      <c r="X33" s="225"/>
      <c r="Y33" s="225"/>
      <c r="Z33" s="225"/>
      <c r="AA33" s="225"/>
      <c r="AB33" s="225"/>
    </row>
    <row r="34" spans="1:28" ht="13.5" customHeight="1" x14ac:dyDescent="0.15">
      <c r="A34" s="257" t="s">
        <v>341</v>
      </c>
      <c r="B34" s="258"/>
      <c r="C34" s="258"/>
      <c r="D34" s="258"/>
      <c r="E34" s="258"/>
      <c r="F34" s="258"/>
      <c r="G34" s="258"/>
      <c r="H34" s="258"/>
      <c r="I34" s="258"/>
      <c r="J34" s="258"/>
      <c r="K34" s="258"/>
      <c r="L34" s="258"/>
      <c r="M34" s="258"/>
      <c r="N34" s="258"/>
      <c r="O34" s="258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227"/>
    </row>
    <row r="35" spans="1:28" ht="13.5" customHeight="1" x14ac:dyDescent="0.15">
      <c r="A35" s="220"/>
      <c r="B35" s="220"/>
      <c r="C35" s="220"/>
      <c r="D35" s="221"/>
      <c r="E35" s="259" t="s">
        <v>342</v>
      </c>
      <c r="F35" s="259"/>
      <c r="G35" s="259"/>
      <c r="H35" s="259"/>
      <c r="I35" s="259"/>
      <c r="J35" s="259"/>
      <c r="K35" s="259"/>
      <c r="L35" s="259"/>
      <c r="M35" s="259"/>
      <c r="N35" s="259"/>
      <c r="O35" s="259"/>
      <c r="P35" s="260" t="s">
        <v>343</v>
      </c>
      <c r="Q35" s="261"/>
      <c r="R35" s="261"/>
      <c r="S35" s="261"/>
      <c r="T35" s="261"/>
      <c r="U35" s="261"/>
      <c r="V35" s="261"/>
      <c r="W35" s="261"/>
      <c r="X35" s="261"/>
      <c r="Y35" s="261"/>
      <c r="Z35" s="261"/>
      <c r="AA35" s="261"/>
      <c r="AB35" s="262"/>
    </row>
    <row r="36" spans="1:28" ht="13.5" customHeight="1" x14ac:dyDescent="0.15">
      <c r="A36" s="263" t="s">
        <v>429</v>
      </c>
      <c r="B36" s="263"/>
      <c r="C36" s="263"/>
      <c r="D36" s="263"/>
      <c r="E36" s="225"/>
      <c r="F36" s="225"/>
      <c r="G36" s="225"/>
      <c r="H36" s="225"/>
      <c r="I36" s="225"/>
      <c r="J36" s="225"/>
      <c r="K36" s="225"/>
      <c r="L36" s="225"/>
      <c r="M36" s="225"/>
      <c r="N36" s="225"/>
      <c r="O36" s="225"/>
      <c r="P36" s="237"/>
      <c r="Q36" s="238"/>
      <c r="R36" s="238"/>
      <c r="S36" s="238"/>
      <c r="T36" s="238"/>
      <c r="U36" s="238"/>
      <c r="V36" s="238"/>
      <c r="W36" s="238"/>
      <c r="X36" s="238"/>
      <c r="Y36" s="238"/>
      <c r="Z36" s="238"/>
      <c r="AA36" s="238"/>
      <c r="AB36" s="239"/>
    </row>
    <row r="37" spans="1:28" ht="13.5" customHeight="1" x14ac:dyDescent="0.15">
      <c r="A37" s="263"/>
      <c r="B37" s="263"/>
      <c r="C37" s="263"/>
      <c r="D37" s="263"/>
      <c r="E37" s="225"/>
      <c r="F37" s="225"/>
      <c r="G37" s="225"/>
      <c r="H37" s="225"/>
      <c r="I37" s="225"/>
      <c r="J37" s="225"/>
      <c r="K37" s="225"/>
      <c r="L37" s="225"/>
      <c r="M37" s="225"/>
      <c r="N37" s="225"/>
      <c r="O37" s="225"/>
      <c r="P37" s="240"/>
      <c r="Q37" s="241"/>
      <c r="R37" s="241"/>
      <c r="S37" s="241"/>
      <c r="T37" s="241"/>
      <c r="U37" s="241"/>
      <c r="V37" s="241"/>
      <c r="W37" s="241"/>
      <c r="X37" s="241"/>
      <c r="Y37" s="241"/>
      <c r="Z37" s="241"/>
      <c r="AA37" s="241"/>
      <c r="AB37" s="242"/>
    </row>
    <row r="38" spans="1:28" ht="13.5" customHeight="1" x14ac:dyDescent="0.15">
      <c r="A38" s="263"/>
      <c r="B38" s="263"/>
      <c r="C38" s="263"/>
      <c r="D38" s="263"/>
      <c r="E38" s="225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40"/>
      <c r="Q38" s="241"/>
      <c r="R38" s="241"/>
      <c r="S38" s="241"/>
      <c r="T38" s="241"/>
      <c r="U38" s="241"/>
      <c r="V38" s="241"/>
      <c r="W38" s="241"/>
      <c r="X38" s="241"/>
      <c r="Y38" s="241"/>
      <c r="Z38" s="241"/>
      <c r="AA38" s="241"/>
      <c r="AB38" s="242"/>
    </row>
    <row r="39" spans="1:28" ht="13.5" customHeight="1" x14ac:dyDescent="0.15">
      <c r="A39" s="263"/>
      <c r="B39" s="263"/>
      <c r="C39" s="263"/>
      <c r="D39" s="263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P39" s="243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5"/>
    </row>
    <row r="40" spans="1:28" ht="13.5" customHeight="1" x14ac:dyDescent="0.15">
      <c r="A40" s="263" t="s">
        <v>509</v>
      </c>
      <c r="B40" s="263"/>
      <c r="C40" s="263"/>
      <c r="D40" s="263"/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  <c r="P40" s="237"/>
      <c r="Q40" s="238"/>
      <c r="R40" s="238"/>
      <c r="S40" s="238"/>
      <c r="T40" s="238"/>
      <c r="U40" s="238"/>
      <c r="V40" s="238"/>
      <c r="W40" s="238"/>
      <c r="X40" s="238"/>
      <c r="Y40" s="238"/>
      <c r="Z40" s="238"/>
      <c r="AA40" s="238"/>
      <c r="AB40" s="239"/>
    </row>
    <row r="41" spans="1:28" ht="13.5" customHeight="1" x14ac:dyDescent="0.15">
      <c r="A41" s="263"/>
      <c r="B41" s="263"/>
      <c r="C41" s="263"/>
      <c r="D41" s="263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40"/>
      <c r="Q41" s="241"/>
      <c r="R41" s="241"/>
      <c r="S41" s="241"/>
      <c r="T41" s="241"/>
      <c r="U41" s="241"/>
      <c r="V41" s="241"/>
      <c r="W41" s="241"/>
      <c r="X41" s="241"/>
      <c r="Y41" s="241"/>
      <c r="Z41" s="241"/>
      <c r="AA41" s="241"/>
      <c r="AB41" s="242"/>
    </row>
    <row r="42" spans="1:28" ht="13.5" customHeight="1" x14ac:dyDescent="0.15">
      <c r="A42" s="263"/>
      <c r="B42" s="263"/>
      <c r="C42" s="263"/>
      <c r="D42" s="263"/>
      <c r="E42" s="225"/>
      <c r="F42" s="225"/>
      <c r="G42" s="225"/>
      <c r="H42" s="225"/>
      <c r="I42" s="225"/>
      <c r="J42" s="225"/>
      <c r="K42" s="225"/>
      <c r="L42" s="225"/>
      <c r="M42" s="225"/>
      <c r="N42" s="225"/>
      <c r="O42" s="225"/>
      <c r="P42" s="240"/>
      <c r="Q42" s="241"/>
      <c r="R42" s="241"/>
      <c r="S42" s="241"/>
      <c r="T42" s="241"/>
      <c r="U42" s="241"/>
      <c r="V42" s="241"/>
      <c r="W42" s="241"/>
      <c r="X42" s="241"/>
      <c r="Y42" s="241"/>
      <c r="Z42" s="241"/>
      <c r="AA42" s="241"/>
      <c r="AB42" s="242"/>
    </row>
    <row r="43" spans="1:28" ht="13.5" customHeight="1" x14ac:dyDescent="0.15">
      <c r="A43" s="263"/>
      <c r="B43" s="263"/>
      <c r="C43" s="263"/>
      <c r="D43" s="263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43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5"/>
    </row>
    <row r="44" spans="1:28" ht="13.5" customHeight="1" x14ac:dyDescent="0.15">
      <c r="A44" s="294" t="s">
        <v>508</v>
      </c>
      <c r="B44" s="294"/>
      <c r="C44" s="294"/>
      <c r="D44" s="294"/>
      <c r="E44" s="225"/>
      <c r="F44" s="225"/>
      <c r="G44" s="225"/>
      <c r="H44" s="225"/>
      <c r="I44" s="225"/>
      <c r="J44" s="225"/>
      <c r="K44" s="225"/>
      <c r="L44" s="225"/>
      <c r="M44" s="225"/>
      <c r="N44" s="225"/>
      <c r="O44" s="225"/>
      <c r="P44" s="237"/>
      <c r="Q44" s="238"/>
      <c r="R44" s="238"/>
      <c r="S44" s="238"/>
      <c r="T44" s="238"/>
      <c r="U44" s="238"/>
      <c r="V44" s="238"/>
      <c r="W44" s="238"/>
      <c r="X44" s="238"/>
      <c r="Y44" s="238"/>
      <c r="Z44" s="238"/>
      <c r="AA44" s="238"/>
      <c r="AB44" s="239"/>
    </row>
    <row r="45" spans="1:28" ht="13.5" customHeight="1" x14ac:dyDescent="0.15">
      <c r="A45" s="294"/>
      <c r="B45" s="294"/>
      <c r="C45" s="294"/>
      <c r="D45" s="294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40"/>
      <c r="Q45" s="241"/>
      <c r="R45" s="241"/>
      <c r="S45" s="241"/>
      <c r="T45" s="241"/>
      <c r="U45" s="241"/>
      <c r="V45" s="241"/>
      <c r="W45" s="241"/>
      <c r="X45" s="241"/>
      <c r="Y45" s="241"/>
      <c r="Z45" s="241"/>
      <c r="AA45" s="241"/>
      <c r="AB45" s="242"/>
    </row>
    <row r="46" spans="1:28" ht="13.5" customHeight="1" x14ac:dyDescent="0.15">
      <c r="A46" s="294"/>
      <c r="B46" s="294"/>
      <c r="C46" s="294"/>
      <c r="D46" s="294"/>
      <c r="E46" s="225"/>
      <c r="F46" s="225"/>
      <c r="G46" s="225"/>
      <c r="H46" s="225"/>
      <c r="I46" s="225"/>
      <c r="J46" s="225"/>
      <c r="K46" s="225"/>
      <c r="L46" s="225"/>
      <c r="M46" s="225"/>
      <c r="N46" s="225"/>
      <c r="O46" s="225"/>
      <c r="P46" s="240"/>
      <c r="Q46" s="241"/>
      <c r="R46" s="241"/>
      <c r="S46" s="241"/>
      <c r="T46" s="241"/>
      <c r="U46" s="241"/>
      <c r="V46" s="241"/>
      <c r="W46" s="241"/>
      <c r="X46" s="241"/>
      <c r="Y46" s="241"/>
      <c r="Z46" s="241"/>
      <c r="AA46" s="241"/>
      <c r="AB46" s="242"/>
    </row>
    <row r="47" spans="1:28" ht="13.5" customHeight="1" x14ac:dyDescent="0.15">
      <c r="A47" s="294"/>
      <c r="B47" s="294"/>
      <c r="C47" s="294"/>
      <c r="D47" s="294"/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25"/>
      <c r="P47" s="243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5"/>
    </row>
    <row r="48" spans="1:28" ht="13.5" customHeight="1" x14ac:dyDescent="0.15">
      <c r="A48" s="266" t="s">
        <v>507</v>
      </c>
      <c r="B48" s="266"/>
      <c r="C48" s="266"/>
      <c r="D48" s="266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37"/>
      <c r="Q48" s="238"/>
      <c r="R48" s="238"/>
      <c r="S48" s="238"/>
      <c r="T48" s="238"/>
      <c r="U48" s="238"/>
      <c r="V48" s="238"/>
      <c r="W48" s="238"/>
      <c r="X48" s="238"/>
      <c r="Y48" s="238"/>
      <c r="Z48" s="238"/>
      <c r="AA48" s="238"/>
      <c r="AB48" s="239"/>
    </row>
    <row r="49" spans="1:28" ht="13.5" customHeight="1" x14ac:dyDescent="0.15">
      <c r="A49" s="266"/>
      <c r="B49" s="266"/>
      <c r="C49" s="266"/>
      <c r="D49" s="266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40"/>
      <c r="Q49" s="241"/>
      <c r="R49" s="241"/>
      <c r="S49" s="241"/>
      <c r="T49" s="241"/>
      <c r="U49" s="241"/>
      <c r="V49" s="241"/>
      <c r="W49" s="241"/>
      <c r="X49" s="241"/>
      <c r="Y49" s="241"/>
      <c r="Z49" s="241"/>
      <c r="AA49" s="241"/>
      <c r="AB49" s="242"/>
    </row>
    <row r="50" spans="1:28" ht="13.5" customHeight="1" x14ac:dyDescent="0.15">
      <c r="A50" s="266"/>
      <c r="B50" s="266"/>
      <c r="C50" s="266"/>
      <c r="D50" s="266"/>
      <c r="E50" s="225"/>
      <c r="F50" s="225"/>
      <c r="G50" s="225"/>
      <c r="H50" s="225"/>
      <c r="I50" s="225"/>
      <c r="J50" s="225"/>
      <c r="K50" s="225"/>
      <c r="L50" s="225"/>
      <c r="M50" s="225"/>
      <c r="N50" s="225"/>
      <c r="O50" s="225"/>
      <c r="P50" s="240"/>
      <c r="Q50" s="241"/>
      <c r="R50" s="241"/>
      <c r="S50" s="241"/>
      <c r="T50" s="241"/>
      <c r="U50" s="241"/>
      <c r="V50" s="241"/>
      <c r="W50" s="241"/>
      <c r="X50" s="241"/>
      <c r="Y50" s="241"/>
      <c r="Z50" s="241"/>
      <c r="AA50" s="241"/>
      <c r="AB50" s="242"/>
    </row>
    <row r="51" spans="1:28" ht="13.5" customHeight="1" x14ac:dyDescent="0.15">
      <c r="A51" s="266"/>
      <c r="B51" s="266"/>
      <c r="C51" s="266"/>
      <c r="D51" s="266"/>
      <c r="E51" s="225"/>
      <c r="F51" s="225"/>
      <c r="G51" s="225"/>
      <c r="H51" s="225"/>
      <c r="I51" s="225"/>
      <c r="J51" s="225"/>
      <c r="K51" s="225"/>
      <c r="L51" s="225"/>
      <c r="M51" s="225"/>
      <c r="N51" s="225"/>
      <c r="O51" s="225"/>
      <c r="P51" s="243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5"/>
    </row>
    <row r="52" spans="1:28" ht="13.5" customHeight="1" x14ac:dyDescent="0.15">
      <c r="A52" s="263" t="s">
        <v>506</v>
      </c>
      <c r="B52" s="263"/>
      <c r="C52" s="263"/>
      <c r="D52" s="263"/>
      <c r="E52" s="225"/>
      <c r="F52" s="225"/>
      <c r="G52" s="225"/>
      <c r="H52" s="225"/>
      <c r="I52" s="225"/>
      <c r="J52" s="225"/>
      <c r="K52" s="225"/>
      <c r="L52" s="225"/>
      <c r="M52" s="225"/>
      <c r="N52" s="225"/>
      <c r="O52" s="225"/>
      <c r="P52" s="237"/>
      <c r="Q52" s="238"/>
      <c r="R52" s="238"/>
      <c r="S52" s="238"/>
      <c r="T52" s="238"/>
      <c r="U52" s="238"/>
      <c r="V52" s="238"/>
      <c r="W52" s="238"/>
      <c r="X52" s="238"/>
      <c r="Y52" s="238"/>
      <c r="Z52" s="238"/>
      <c r="AA52" s="238"/>
      <c r="AB52" s="239"/>
    </row>
    <row r="53" spans="1:28" ht="13.5" customHeight="1" x14ac:dyDescent="0.15">
      <c r="A53" s="267"/>
      <c r="B53" s="267"/>
      <c r="C53" s="267"/>
      <c r="D53" s="267"/>
      <c r="E53" s="268"/>
      <c r="F53" s="268"/>
      <c r="G53" s="268"/>
      <c r="H53" s="268"/>
      <c r="I53" s="268"/>
      <c r="J53" s="268"/>
      <c r="K53" s="268"/>
      <c r="L53" s="268"/>
      <c r="M53" s="268"/>
      <c r="N53" s="268"/>
      <c r="O53" s="268"/>
      <c r="P53" s="240"/>
      <c r="Q53" s="241"/>
      <c r="R53" s="241"/>
      <c r="S53" s="241"/>
      <c r="T53" s="241"/>
      <c r="U53" s="241"/>
      <c r="V53" s="241"/>
      <c r="W53" s="241"/>
      <c r="X53" s="241"/>
      <c r="Y53" s="241"/>
      <c r="Z53" s="241"/>
      <c r="AA53" s="241"/>
      <c r="AB53" s="242"/>
    </row>
    <row r="54" spans="1:28" ht="13.5" customHeight="1" x14ac:dyDescent="0.15">
      <c r="A54" s="267"/>
      <c r="B54" s="267"/>
      <c r="C54" s="267"/>
      <c r="D54" s="267"/>
      <c r="E54" s="268"/>
      <c r="F54" s="268"/>
      <c r="G54" s="268"/>
      <c r="H54" s="268"/>
      <c r="I54" s="268"/>
      <c r="J54" s="268"/>
      <c r="K54" s="268"/>
      <c r="L54" s="268"/>
      <c r="M54" s="268"/>
      <c r="N54" s="268"/>
      <c r="O54" s="268"/>
      <c r="P54" s="240"/>
      <c r="Q54" s="241"/>
      <c r="R54" s="241"/>
      <c r="S54" s="241"/>
      <c r="T54" s="241"/>
      <c r="U54" s="241"/>
      <c r="V54" s="241"/>
      <c r="W54" s="241"/>
      <c r="X54" s="241"/>
      <c r="Y54" s="241"/>
      <c r="Z54" s="241"/>
      <c r="AA54" s="241"/>
      <c r="AB54" s="242"/>
    </row>
    <row r="55" spans="1:28" ht="15.95" customHeight="1" x14ac:dyDescent="0.15">
      <c r="A55" s="260" t="s">
        <v>510</v>
      </c>
      <c r="B55" s="261"/>
      <c r="C55" s="261"/>
      <c r="D55" s="261"/>
      <c r="E55" s="261"/>
      <c r="F55" s="261"/>
      <c r="G55" s="10"/>
      <c r="H55" s="220" t="s">
        <v>430</v>
      </c>
      <c r="I55" s="220"/>
      <c r="J55" s="37"/>
      <c r="K55" s="10"/>
      <c r="L55" s="292" t="s">
        <v>431</v>
      </c>
      <c r="M55" s="220"/>
      <c r="N55" s="37"/>
      <c r="O55" s="48"/>
      <c r="P55" s="49" t="s">
        <v>511</v>
      </c>
      <c r="Q55" s="50"/>
      <c r="R55" s="50"/>
      <c r="S55" s="50"/>
      <c r="T55" s="50"/>
      <c r="U55" s="14"/>
      <c r="V55" s="292" t="s">
        <v>430</v>
      </c>
      <c r="W55" s="220"/>
      <c r="X55" s="38"/>
      <c r="Y55" s="10"/>
      <c r="Z55" s="292" t="s">
        <v>431</v>
      </c>
      <c r="AA55" s="220"/>
      <c r="AB55" s="51"/>
    </row>
    <row r="56" spans="1:28" ht="15.95" customHeight="1" x14ac:dyDescent="0.15">
      <c r="A56" s="260" t="s">
        <v>512</v>
      </c>
      <c r="B56" s="261"/>
      <c r="C56" s="261"/>
      <c r="D56" s="261"/>
      <c r="E56" s="261"/>
      <c r="F56" s="261"/>
      <c r="G56" s="12"/>
      <c r="H56" s="276" t="s">
        <v>430</v>
      </c>
      <c r="I56" s="276"/>
      <c r="J56" s="41"/>
      <c r="K56" s="13"/>
      <c r="L56" s="293" t="s">
        <v>431</v>
      </c>
      <c r="M56" s="213"/>
      <c r="N56" s="30"/>
      <c r="O56" s="52"/>
      <c r="P56" s="49" t="s">
        <v>513</v>
      </c>
      <c r="Q56" s="50"/>
      <c r="R56" s="50"/>
      <c r="S56" s="50"/>
      <c r="T56" s="50"/>
      <c r="U56" s="14"/>
      <c r="V56" s="292" t="s">
        <v>430</v>
      </c>
      <c r="W56" s="220"/>
      <c r="X56" s="38"/>
      <c r="Y56" s="10"/>
      <c r="Z56" s="292" t="s">
        <v>431</v>
      </c>
      <c r="AA56" s="220"/>
      <c r="AB56" s="51"/>
    </row>
    <row r="57" spans="1:28" ht="15.95" customHeight="1" x14ac:dyDescent="0.15">
      <c r="A57" s="35"/>
      <c r="B57" s="20"/>
      <c r="C57" s="20"/>
      <c r="D57" s="20"/>
      <c r="E57" s="20"/>
      <c r="F57" s="20"/>
      <c r="G57" s="53" t="s">
        <v>515</v>
      </c>
      <c r="H57" s="13"/>
      <c r="I57" s="69" t="s">
        <v>432</v>
      </c>
      <c r="J57" s="69"/>
      <c r="K57" s="13"/>
      <c r="L57" s="69" t="s">
        <v>433</v>
      </c>
      <c r="M57" s="69"/>
      <c r="N57" s="10"/>
      <c r="O57" s="220" t="s">
        <v>434</v>
      </c>
      <c r="P57" s="220"/>
      <c r="Q57" s="20"/>
      <c r="R57" s="20"/>
      <c r="S57" s="20"/>
      <c r="T57" s="20"/>
      <c r="U57" s="20"/>
      <c r="V57" s="38"/>
      <c r="W57" s="20"/>
      <c r="X57" s="20"/>
      <c r="Y57" s="20"/>
      <c r="Z57" s="44"/>
      <c r="AA57" s="44"/>
      <c r="AB57" s="44"/>
    </row>
    <row r="58" spans="1:28" ht="13.5" customHeight="1" x14ac:dyDescent="0.15">
      <c r="A58" s="257" t="s">
        <v>346</v>
      </c>
      <c r="B58" s="258"/>
      <c r="C58" s="258"/>
      <c r="D58" s="258"/>
      <c r="E58" s="258"/>
      <c r="F58" s="258"/>
      <c r="G58" s="258"/>
      <c r="H58" s="258"/>
      <c r="I58" s="258"/>
      <c r="J58" s="258"/>
      <c r="K58" s="258"/>
      <c r="L58" s="258"/>
      <c r="M58" s="258"/>
      <c r="N58" s="258"/>
      <c r="O58" s="258"/>
      <c r="P58" s="258"/>
      <c r="Q58" s="258"/>
      <c r="R58" s="258"/>
      <c r="S58" s="258"/>
      <c r="T58" s="258"/>
      <c r="U58" s="258"/>
      <c r="V58" s="258"/>
      <c r="W58" s="258"/>
      <c r="X58" s="258"/>
      <c r="Y58" s="258"/>
      <c r="Z58" s="258"/>
      <c r="AA58" s="258"/>
      <c r="AB58" s="275"/>
    </row>
    <row r="59" spans="1:28" ht="13.5" customHeight="1" x14ac:dyDescent="0.15">
      <c r="A59" s="237"/>
      <c r="B59" s="238"/>
      <c r="C59" s="238"/>
      <c r="D59" s="238"/>
      <c r="E59" s="238"/>
      <c r="F59" s="238"/>
      <c r="G59" s="238"/>
      <c r="H59" s="238"/>
      <c r="I59" s="238"/>
      <c r="J59" s="238"/>
      <c r="K59" s="238"/>
      <c r="L59" s="238"/>
      <c r="M59" s="238"/>
      <c r="N59" s="238"/>
      <c r="O59" s="238"/>
      <c r="P59" s="238"/>
      <c r="Q59" s="238"/>
      <c r="R59" s="238"/>
      <c r="S59" s="238"/>
      <c r="T59" s="238"/>
      <c r="U59" s="238"/>
      <c r="V59" s="238"/>
      <c r="W59" s="238"/>
      <c r="X59" s="238"/>
      <c r="Y59" s="238"/>
      <c r="Z59" s="238"/>
      <c r="AA59" s="238"/>
      <c r="AB59" s="239"/>
    </row>
    <row r="60" spans="1:28" ht="13.5" customHeight="1" x14ac:dyDescent="0.15">
      <c r="A60" s="240"/>
      <c r="B60" s="241"/>
      <c r="C60" s="241"/>
      <c r="D60" s="241"/>
      <c r="E60" s="241"/>
      <c r="F60" s="241"/>
      <c r="G60" s="241"/>
      <c r="H60" s="241"/>
      <c r="I60" s="241"/>
      <c r="J60" s="241"/>
      <c r="K60" s="241"/>
      <c r="L60" s="241"/>
      <c r="M60" s="241"/>
      <c r="N60" s="241"/>
      <c r="O60" s="241"/>
      <c r="P60" s="241"/>
      <c r="Q60" s="241"/>
      <c r="R60" s="241"/>
      <c r="S60" s="241"/>
      <c r="T60" s="241"/>
      <c r="U60" s="241"/>
      <c r="V60" s="241"/>
      <c r="W60" s="241"/>
      <c r="X60" s="241"/>
      <c r="Y60" s="241"/>
      <c r="Z60" s="241"/>
      <c r="AA60" s="241"/>
      <c r="AB60" s="242"/>
    </row>
    <row r="61" spans="1:28" ht="13.5" customHeight="1" x14ac:dyDescent="0.15">
      <c r="A61" s="240"/>
      <c r="B61" s="241"/>
      <c r="C61" s="241"/>
      <c r="D61" s="241"/>
      <c r="E61" s="241"/>
      <c r="F61" s="241"/>
      <c r="G61" s="241"/>
      <c r="H61" s="241"/>
      <c r="I61" s="241"/>
      <c r="J61" s="241"/>
      <c r="K61" s="241"/>
      <c r="L61" s="241"/>
      <c r="M61" s="241"/>
      <c r="N61" s="241"/>
      <c r="O61" s="241"/>
      <c r="P61" s="241"/>
      <c r="Q61" s="241"/>
      <c r="R61" s="241"/>
      <c r="S61" s="241"/>
      <c r="T61" s="241"/>
      <c r="U61" s="241"/>
      <c r="V61" s="241"/>
      <c r="W61" s="241"/>
      <c r="X61" s="241"/>
      <c r="Y61" s="241"/>
      <c r="Z61" s="241"/>
      <c r="AA61" s="241"/>
      <c r="AB61" s="242"/>
    </row>
    <row r="62" spans="1:28" ht="13.5" customHeight="1" x14ac:dyDescent="0.15">
      <c r="A62" s="243"/>
      <c r="B62" s="244"/>
      <c r="C62" s="244"/>
      <c r="D62" s="244"/>
      <c r="E62" s="244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5"/>
    </row>
    <row r="63" spans="1:28" ht="6.75" customHeight="1" x14ac:dyDescent="0.1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</row>
    <row r="64" spans="1:28" ht="20.100000000000001" customHeight="1" x14ac:dyDescent="0.15">
      <c r="A64" s="269" t="s">
        <v>349</v>
      </c>
      <c r="B64" s="269"/>
      <c r="C64" s="269"/>
      <c r="D64" s="269"/>
      <c r="E64" s="270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271"/>
    </row>
    <row r="65" spans="1:28" ht="20.100000000000001" customHeight="1" x14ac:dyDescent="0.15">
      <c r="A65" s="269" t="s">
        <v>350</v>
      </c>
      <c r="B65" s="269"/>
      <c r="C65" s="269"/>
      <c r="D65" s="269"/>
      <c r="E65" s="270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271"/>
    </row>
    <row r="66" spans="1:28" ht="20.100000000000001" customHeight="1" x14ac:dyDescent="0.15">
      <c r="A66" s="269" t="s">
        <v>499</v>
      </c>
      <c r="B66" s="269"/>
      <c r="C66" s="269"/>
      <c r="D66" s="269"/>
      <c r="E66" s="270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  <c r="AA66" s="117"/>
      <c r="AB66" s="271"/>
    </row>
    <row r="67" spans="1:28" ht="13.5" customHeight="1" x14ac:dyDescent="0.1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</row>
    <row r="68" spans="1:28" ht="13.5" customHeight="1" x14ac:dyDescent="0.1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</row>
    <row r="69" spans="1:28" ht="13.5" customHeight="1" x14ac:dyDescent="0.1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</row>
    <row r="70" spans="1:28" ht="13.5" customHeight="1" x14ac:dyDescent="0.1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</row>
    <row r="71" spans="1:28" ht="13.5" customHeight="1" x14ac:dyDescent="0.1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</row>
    <row r="72" spans="1:28" ht="13.5" customHeight="1" x14ac:dyDescent="0.1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</row>
    <row r="73" spans="1:28" ht="13.5" customHeight="1" x14ac:dyDescent="0.1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</row>
    <row r="74" spans="1:28" ht="13.5" customHeight="1" x14ac:dyDescent="0.1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</row>
    <row r="75" spans="1:28" ht="13.5" customHeight="1" x14ac:dyDescent="0.1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</row>
  </sheetData>
  <sheetProtection algorithmName="SHA-512" hashValue="CsP2VI0p1nqRo8VNPfiyB6QBdVR/0VQZ8OKpYsPQX5rc2M/e/GKgDl5EF9jKOpoWbaCAfe8hY1JJZ8woFVNLjQ==" saltValue="Dp0HwkLxCoEvmUzc7Kv5FQ==" spinCount="100000" sheet="1" selectLockedCells="1"/>
  <mergeCells count="106">
    <mergeCell ref="A1:AB2"/>
    <mergeCell ref="E4:N4"/>
    <mergeCell ref="O4:P4"/>
    <mergeCell ref="Q4:AB4"/>
    <mergeCell ref="A5:D5"/>
    <mergeCell ref="A34:AB34"/>
    <mergeCell ref="V12:X12"/>
    <mergeCell ref="Y12:AA12"/>
    <mergeCell ref="O13:Q13"/>
    <mergeCell ref="R13:AB13"/>
    <mergeCell ref="A20:N20"/>
    <mergeCell ref="O20:AB20"/>
    <mergeCell ref="A21:N27"/>
    <mergeCell ref="O21:AB27"/>
    <mergeCell ref="O18:Q18"/>
    <mergeCell ref="R18:AB18"/>
    <mergeCell ref="O19:Q19"/>
    <mergeCell ref="R19:AB19"/>
    <mergeCell ref="A12:N19"/>
    <mergeCell ref="A3:D3"/>
    <mergeCell ref="E3:F3"/>
    <mergeCell ref="O12:Q12"/>
    <mergeCell ref="R12:T12"/>
    <mergeCell ref="Q6:S6"/>
    <mergeCell ref="A28:N28"/>
    <mergeCell ref="O28:AB28"/>
    <mergeCell ref="O29:AB33"/>
    <mergeCell ref="D33:N33"/>
    <mergeCell ref="D32:N32"/>
    <mergeCell ref="D31:N31"/>
    <mergeCell ref="D30:N30"/>
    <mergeCell ref="D29:N29"/>
    <mergeCell ref="A33:C33"/>
    <mergeCell ref="A32:C32"/>
    <mergeCell ref="A31:C31"/>
    <mergeCell ref="A30:C30"/>
    <mergeCell ref="A29:C29"/>
    <mergeCell ref="P40:AB43"/>
    <mergeCell ref="A44:D47"/>
    <mergeCell ref="E44:O47"/>
    <mergeCell ref="P44:AB47"/>
    <mergeCell ref="A35:D35"/>
    <mergeCell ref="E35:O35"/>
    <mergeCell ref="P35:AB35"/>
    <mergeCell ref="A36:D39"/>
    <mergeCell ref="E36:O39"/>
    <mergeCell ref="P36:AB39"/>
    <mergeCell ref="I57:J57"/>
    <mergeCell ref="L57:M57"/>
    <mergeCell ref="O57:P57"/>
    <mergeCell ref="A65:D65"/>
    <mergeCell ref="E65:AB65"/>
    <mergeCell ref="A66:D66"/>
    <mergeCell ref="E66:AB66"/>
    <mergeCell ref="A58:AB58"/>
    <mergeCell ref="A59:AB62"/>
    <mergeCell ref="A64:D64"/>
    <mergeCell ref="E64:AB64"/>
    <mergeCell ref="X5:AB6"/>
    <mergeCell ref="A6:D6"/>
    <mergeCell ref="E6:F6"/>
    <mergeCell ref="G6:H6"/>
    <mergeCell ref="J6:K6"/>
    <mergeCell ref="O6:P6"/>
    <mergeCell ref="V55:W55"/>
    <mergeCell ref="Z56:AA56"/>
    <mergeCell ref="Z55:AA55"/>
    <mergeCell ref="V56:W56"/>
    <mergeCell ref="A55:F55"/>
    <mergeCell ref="H55:I55"/>
    <mergeCell ref="L55:M55"/>
    <mergeCell ref="A56:F56"/>
    <mergeCell ref="H56:I56"/>
    <mergeCell ref="L56:M56"/>
    <mergeCell ref="A48:D51"/>
    <mergeCell ref="E48:O51"/>
    <mergeCell ref="P48:AB51"/>
    <mergeCell ref="A52:D54"/>
    <mergeCell ref="E52:O54"/>
    <mergeCell ref="P52:AB54"/>
    <mergeCell ref="A40:D43"/>
    <mergeCell ref="E40:O43"/>
    <mergeCell ref="G3:H3"/>
    <mergeCell ref="J3:K3"/>
    <mergeCell ref="A4:D4"/>
    <mergeCell ref="O15:Q15"/>
    <mergeCell ref="R15:AB15"/>
    <mergeCell ref="O16:Q16"/>
    <mergeCell ref="R16:AB16"/>
    <mergeCell ref="O17:Q17"/>
    <mergeCell ref="R17:AB17"/>
    <mergeCell ref="O14:Q14"/>
    <mergeCell ref="R14:S14"/>
    <mergeCell ref="T14:U14"/>
    <mergeCell ref="W14:X14"/>
    <mergeCell ref="Y14:Z14"/>
    <mergeCell ref="AA14:AB14"/>
    <mergeCell ref="A7:D9"/>
    <mergeCell ref="E7:AB9"/>
    <mergeCell ref="E5:N5"/>
    <mergeCell ref="O5:P5"/>
    <mergeCell ref="Q5:T5"/>
    <mergeCell ref="U5:W6"/>
    <mergeCell ref="A10:AB10"/>
    <mergeCell ref="A11:N11"/>
    <mergeCell ref="O11:AB11"/>
  </mergeCells>
  <phoneticPr fontId="1"/>
  <dataValidations count="2">
    <dataValidation type="list" allowBlank="1" showInputMessage="1" showErrorMessage="1" sqref="K55:K56 U55:U56 Y55:Y56 G55:G56 H57 K57 N57" xr:uid="{AC65E9DD-E85C-4F81-B69D-20AB3712728E}">
      <formula1>"○"</formula1>
    </dataValidation>
    <dataValidation type="list" allowBlank="1" showInputMessage="1" showErrorMessage="1" sqref="E66:AB66" xr:uid="{BD3783DF-BE1E-4E24-AD29-69E6816D68CE}">
      <formula1>"管理栄養士,言語聴覚士,歯科衛生士"</formula1>
    </dataValidation>
  </dataValidations>
  <pageMargins left="0.7" right="0.7" top="0.75" bottom="0.75" header="0.3" footer="0.3"/>
  <pageSetup paperSize="9" scale="82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759B7774-640D-45EE-B1A7-3A3824A502D9}">
            <xm:f>'依頼書（基本）'!$H$8=Sheet1!$S$2</xm:f>
            <x14:dxf>
              <fill>
                <patternFill>
                  <bgColor theme="1" tint="0.499984740745262"/>
                </patternFill>
              </fill>
            </x14:dxf>
          </x14:cfRule>
          <xm:sqref>A12 U12:V12 Y12 AB12 O12:O19 R12:R19 AC12:XFD19 V14:W14 Y14 AA14 A20:XFD28 A29:A33 D29:D33 O29:XFD33 A34:XFD54 A55:L56 P55:V56 X55:Z56 AB55:XFD56 A57:I57 K57:L57 N57:O57 Q57:XFD57 A58:XFD1048576</xm:sqref>
        </x14:conditionalFormatting>
        <x14:conditionalFormatting xmlns:xm="http://schemas.microsoft.com/office/excel/2006/main">
          <x14:cfRule type="expression" priority="1" id="{B153C348-3EA6-4E77-86A9-C1B11CA30CE3}">
            <xm:f>'依頼書（基本）'!$H$8=Sheet1!$S$2</xm:f>
            <x14:dxf>
              <fill>
                <patternFill>
                  <bgColor theme="1" tint="0.499984740745262"/>
                </patternFill>
              </fill>
            </x14:dxf>
          </x14:cfRule>
          <xm:sqref>A1:AB66</xm:sqref>
        </x14:conditionalFormatting>
        <x14:conditionalFormatting xmlns:xm="http://schemas.microsoft.com/office/excel/2006/main">
          <x14:cfRule type="expression" priority="2" id="{6D8F9E7D-387D-4562-8481-BF7EDCCAD20C}">
            <xm:f>'依頼書（基本）'!$H$8=Sheet1!$S$2</xm:f>
            <x14:dxf>
              <fill>
                <patternFill>
                  <bgColor theme="1" tint="0.499984740745262"/>
                </patternFill>
              </fill>
            </x14:dxf>
          </x14:cfRule>
          <xm:sqref>A1:XFD3 A4 E4 O4 Q4 AC4:XFD4 A5:XFD11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S128"/>
  <sheetViews>
    <sheetView topLeftCell="L1" zoomScaleNormal="100" workbookViewId="0">
      <selection activeCell="S24" sqref="S24"/>
    </sheetView>
  </sheetViews>
  <sheetFormatPr defaultColWidth="32.09765625" defaultRowHeight="12" x14ac:dyDescent="0.15"/>
  <cols>
    <col min="1" max="6" width="12.09765625" style="1" customWidth="1"/>
    <col min="7" max="7" width="21.296875" style="1" customWidth="1"/>
    <col min="8" max="9" width="12.09765625" style="1" customWidth="1"/>
    <col min="10" max="13" width="12.09765625" customWidth="1"/>
    <col min="14" max="14" width="6.09765625" customWidth="1"/>
    <col min="15" max="15" width="28.8984375" customWidth="1"/>
    <col min="16" max="16" width="17.8984375" customWidth="1"/>
    <col min="17" max="17" width="10.796875" customWidth="1"/>
    <col min="18" max="18" width="6.8984375" customWidth="1"/>
  </cols>
  <sheetData>
    <row r="1" spans="1:19" ht="24" customHeight="1" x14ac:dyDescent="0.15">
      <c r="A1" s="1" t="s">
        <v>4</v>
      </c>
      <c r="B1" s="1" t="s">
        <v>0</v>
      </c>
      <c r="C1" s="1" t="s">
        <v>1</v>
      </c>
      <c r="D1" s="1" t="s">
        <v>2</v>
      </c>
      <c r="E1" s="1" t="s">
        <v>5</v>
      </c>
      <c r="F1" s="1" t="s">
        <v>3</v>
      </c>
      <c r="G1" s="1" t="s">
        <v>24</v>
      </c>
      <c r="H1" s="1" t="s">
        <v>28</v>
      </c>
      <c r="I1" s="4" t="s">
        <v>60</v>
      </c>
      <c r="J1" t="s">
        <v>63</v>
      </c>
      <c r="K1" t="s">
        <v>27</v>
      </c>
      <c r="L1" t="s">
        <v>70</v>
      </c>
      <c r="N1" t="s">
        <v>331</v>
      </c>
    </row>
    <row r="2" spans="1:19" ht="11.1" customHeight="1" x14ac:dyDescent="0.15">
      <c r="I2" s="2"/>
      <c r="L2" s="5" t="s">
        <v>316</v>
      </c>
      <c r="N2" t="s">
        <v>332</v>
      </c>
      <c r="O2" s="7" t="s">
        <v>397</v>
      </c>
      <c r="P2" t="s">
        <v>372</v>
      </c>
      <c r="Q2" t="b">
        <v>0</v>
      </c>
      <c r="R2" t="s">
        <v>354</v>
      </c>
      <c r="S2" s="11" t="s">
        <v>412</v>
      </c>
    </row>
    <row r="3" spans="1:19" ht="13.5" x14ac:dyDescent="0.15">
      <c r="A3" s="1">
        <v>1</v>
      </c>
      <c r="B3" s="1">
        <v>1</v>
      </c>
      <c r="C3" s="1" t="s">
        <v>36</v>
      </c>
      <c r="E3" s="2" t="s">
        <v>42</v>
      </c>
      <c r="F3" s="1" t="s">
        <v>38</v>
      </c>
      <c r="G3" s="6" t="s">
        <v>57</v>
      </c>
      <c r="H3" s="2" t="s">
        <v>58</v>
      </c>
      <c r="I3" s="2" t="s">
        <v>58</v>
      </c>
      <c r="J3" s="2" t="s">
        <v>64</v>
      </c>
      <c r="K3" s="2" t="s">
        <v>69</v>
      </c>
      <c r="L3" t="s">
        <v>71</v>
      </c>
      <c r="M3" t="s">
        <v>72</v>
      </c>
      <c r="N3" s="2" t="s">
        <v>402</v>
      </c>
      <c r="O3" s="7" t="s">
        <v>485</v>
      </c>
      <c r="P3" t="s">
        <v>362</v>
      </c>
      <c r="Q3" t="b">
        <v>0</v>
      </c>
      <c r="R3" t="s">
        <v>355</v>
      </c>
    </row>
    <row r="4" spans="1:19" ht="13.5" x14ac:dyDescent="0.15">
      <c r="A4" s="1">
        <v>2</v>
      </c>
      <c r="B4" s="1">
        <v>2</v>
      </c>
      <c r="C4" s="1" t="s">
        <v>37</v>
      </c>
      <c r="E4" s="2" t="s">
        <v>43</v>
      </c>
      <c r="F4" s="1" t="s">
        <v>318</v>
      </c>
      <c r="G4" s="6" t="s">
        <v>41</v>
      </c>
      <c r="H4" s="2" t="s">
        <v>67</v>
      </c>
      <c r="I4" s="2" t="s">
        <v>61</v>
      </c>
      <c r="J4" s="2" t="s">
        <v>65</v>
      </c>
      <c r="K4" s="2" t="s">
        <v>38</v>
      </c>
      <c r="L4" t="s">
        <v>73</v>
      </c>
      <c r="M4" t="s">
        <v>74</v>
      </c>
      <c r="O4" s="7" t="s">
        <v>440</v>
      </c>
      <c r="P4" t="s">
        <v>373</v>
      </c>
      <c r="Q4" t="b">
        <v>0</v>
      </c>
      <c r="R4" t="s">
        <v>357</v>
      </c>
    </row>
    <row r="5" spans="1:19" ht="13.5" x14ac:dyDescent="0.15">
      <c r="A5" s="1">
        <v>3</v>
      </c>
      <c r="B5" s="1">
        <v>3</v>
      </c>
      <c r="E5" s="2" t="s">
        <v>44</v>
      </c>
      <c r="F5" s="1" t="s">
        <v>39</v>
      </c>
      <c r="G5" s="6" t="s">
        <v>321</v>
      </c>
      <c r="H5" s="2" t="s">
        <v>59</v>
      </c>
      <c r="I5" s="2" t="s">
        <v>62</v>
      </c>
      <c r="J5" s="2" t="s">
        <v>66</v>
      </c>
      <c r="L5" t="s">
        <v>75</v>
      </c>
      <c r="M5" t="s">
        <v>76</v>
      </c>
      <c r="O5" s="7" t="s">
        <v>381</v>
      </c>
      <c r="P5" t="s">
        <v>374</v>
      </c>
      <c r="Q5" t="b">
        <v>0</v>
      </c>
      <c r="R5" t="s">
        <v>356</v>
      </c>
    </row>
    <row r="6" spans="1:19" ht="13.5" x14ac:dyDescent="0.15">
      <c r="A6" s="1">
        <v>4</v>
      </c>
      <c r="B6" s="1">
        <v>4</v>
      </c>
      <c r="E6" s="3" t="s">
        <v>45</v>
      </c>
      <c r="F6" s="1" t="s">
        <v>40</v>
      </c>
      <c r="G6" s="6" t="s">
        <v>322</v>
      </c>
      <c r="H6" s="2"/>
      <c r="I6" s="2" t="s">
        <v>68</v>
      </c>
      <c r="L6" t="s">
        <v>77</v>
      </c>
      <c r="M6" t="s">
        <v>78</v>
      </c>
      <c r="N6" t="s">
        <v>352</v>
      </c>
      <c r="O6" s="7" t="s">
        <v>382</v>
      </c>
      <c r="P6" t="s">
        <v>375</v>
      </c>
    </row>
    <row r="7" spans="1:19" ht="13.5" x14ac:dyDescent="0.15">
      <c r="A7" s="1">
        <v>5</v>
      </c>
      <c r="B7" s="1">
        <v>5</v>
      </c>
      <c r="E7" s="2" t="s">
        <v>46</v>
      </c>
      <c r="G7" s="6" t="s">
        <v>324</v>
      </c>
      <c r="L7" t="s">
        <v>79</v>
      </c>
      <c r="M7" t="s">
        <v>80</v>
      </c>
      <c r="N7" t="s">
        <v>353</v>
      </c>
      <c r="O7" s="7" t="s">
        <v>383</v>
      </c>
      <c r="P7" t="s">
        <v>363</v>
      </c>
      <c r="R7" t="s">
        <v>463</v>
      </c>
    </row>
    <row r="8" spans="1:19" ht="13.5" x14ac:dyDescent="0.15">
      <c r="A8" s="1">
        <v>6</v>
      </c>
      <c r="B8" s="1">
        <v>6</v>
      </c>
      <c r="E8" s="2" t="s">
        <v>47</v>
      </c>
      <c r="G8" s="6" t="s">
        <v>325</v>
      </c>
      <c r="L8" t="s">
        <v>81</v>
      </c>
      <c r="M8" t="s">
        <v>82</v>
      </c>
      <c r="N8">
        <v>1</v>
      </c>
      <c r="O8" s="7" t="s">
        <v>384</v>
      </c>
      <c r="P8" t="s">
        <v>364</v>
      </c>
      <c r="R8" t="s">
        <v>464</v>
      </c>
    </row>
    <row r="9" spans="1:19" ht="13.5" x14ac:dyDescent="0.15">
      <c r="A9" s="1">
        <v>7</v>
      </c>
      <c r="B9" s="1">
        <v>7</v>
      </c>
      <c r="E9" s="2" t="s">
        <v>48</v>
      </c>
      <c r="G9" s="6"/>
      <c r="L9" t="s">
        <v>83</v>
      </c>
      <c r="M9" t="s">
        <v>84</v>
      </c>
      <c r="N9">
        <v>2</v>
      </c>
      <c r="O9" s="7" t="s">
        <v>385</v>
      </c>
      <c r="P9" t="s">
        <v>365</v>
      </c>
      <c r="Q9">
        <v>1</v>
      </c>
    </row>
    <row r="10" spans="1:19" ht="13.5" x14ac:dyDescent="0.15">
      <c r="A10" s="1">
        <v>8</v>
      </c>
      <c r="B10" s="1">
        <v>8</v>
      </c>
      <c r="E10" s="2" t="s">
        <v>49</v>
      </c>
      <c r="G10" s="6"/>
      <c r="L10" t="s">
        <v>85</v>
      </c>
      <c r="M10" t="s">
        <v>86</v>
      </c>
      <c r="N10">
        <v>3</v>
      </c>
      <c r="O10" s="7" t="s">
        <v>386</v>
      </c>
      <c r="P10" t="s">
        <v>443</v>
      </c>
      <c r="Q10">
        <v>2</v>
      </c>
    </row>
    <row r="11" spans="1:19" ht="13.5" x14ac:dyDescent="0.15">
      <c r="A11" s="1">
        <v>9</v>
      </c>
      <c r="B11" s="1">
        <v>9</v>
      </c>
      <c r="E11" s="2" t="s">
        <v>50</v>
      </c>
      <c r="G11" s="6"/>
      <c r="L11" t="s">
        <v>87</v>
      </c>
      <c r="M11" t="s">
        <v>88</v>
      </c>
      <c r="N11">
        <v>4</v>
      </c>
      <c r="O11" s="7" t="s">
        <v>441</v>
      </c>
      <c r="P11" t="s">
        <v>366</v>
      </c>
      <c r="Q11">
        <v>3</v>
      </c>
    </row>
    <row r="12" spans="1:19" ht="13.5" x14ac:dyDescent="0.15">
      <c r="A12" s="1">
        <v>10</v>
      </c>
      <c r="B12" s="1">
        <v>10</v>
      </c>
      <c r="E12" s="2" t="s">
        <v>51</v>
      </c>
      <c r="G12" s="6"/>
      <c r="L12" t="s">
        <v>89</v>
      </c>
      <c r="M12" t="s">
        <v>90</v>
      </c>
      <c r="N12">
        <v>5</v>
      </c>
      <c r="O12" s="7" t="s">
        <v>387</v>
      </c>
      <c r="P12" t="s">
        <v>367</v>
      </c>
      <c r="Q12">
        <v>4</v>
      </c>
    </row>
    <row r="13" spans="1:19" ht="13.5" x14ac:dyDescent="0.15">
      <c r="A13" s="1">
        <v>11</v>
      </c>
      <c r="B13" s="1">
        <v>11</v>
      </c>
      <c r="E13" s="2" t="s">
        <v>52</v>
      </c>
      <c r="L13" t="s">
        <v>91</v>
      </c>
      <c r="M13" t="s">
        <v>92</v>
      </c>
      <c r="N13">
        <v>6</v>
      </c>
      <c r="O13" s="7" t="s">
        <v>388</v>
      </c>
      <c r="P13" t="s">
        <v>368</v>
      </c>
      <c r="Q13">
        <v>5</v>
      </c>
    </row>
    <row r="14" spans="1:19" ht="13.5" x14ac:dyDescent="0.15">
      <c r="A14" s="1">
        <v>12</v>
      </c>
      <c r="B14" s="1">
        <v>12</v>
      </c>
      <c r="E14" s="2" t="s">
        <v>53</v>
      </c>
      <c r="L14" t="s">
        <v>93</v>
      </c>
      <c r="M14" t="s">
        <v>94</v>
      </c>
      <c r="N14">
        <v>7</v>
      </c>
      <c r="O14" s="7" t="s">
        <v>389</v>
      </c>
      <c r="P14" t="s">
        <v>376</v>
      </c>
      <c r="Q14">
        <v>6</v>
      </c>
    </row>
    <row r="15" spans="1:19" ht="13.5" x14ac:dyDescent="0.15">
      <c r="B15" s="1">
        <v>13</v>
      </c>
      <c r="E15" s="2" t="s">
        <v>54</v>
      </c>
      <c r="G15" s="6" t="s">
        <v>57</v>
      </c>
      <c r="L15" t="s">
        <v>95</v>
      </c>
      <c r="M15" t="s">
        <v>96</v>
      </c>
      <c r="N15">
        <v>8</v>
      </c>
      <c r="O15" s="7" t="s">
        <v>390</v>
      </c>
      <c r="P15" t="s">
        <v>369</v>
      </c>
      <c r="Q15">
        <v>7</v>
      </c>
    </row>
    <row r="16" spans="1:19" ht="13.5" x14ac:dyDescent="0.15">
      <c r="B16" s="1">
        <v>14</v>
      </c>
      <c r="E16" s="2" t="s">
        <v>55</v>
      </c>
      <c r="G16" s="6" t="s">
        <v>41</v>
      </c>
      <c r="L16" t="s">
        <v>97</v>
      </c>
      <c r="M16" t="s">
        <v>98</v>
      </c>
      <c r="N16">
        <v>9</v>
      </c>
      <c r="O16" s="7" t="s">
        <v>401</v>
      </c>
      <c r="P16" t="s">
        <v>377</v>
      </c>
      <c r="Q16" t="s">
        <v>444</v>
      </c>
    </row>
    <row r="17" spans="2:17" ht="13.5" x14ac:dyDescent="0.15">
      <c r="B17" s="1">
        <v>15</v>
      </c>
      <c r="E17" s="2" t="s">
        <v>56</v>
      </c>
      <c r="G17" s="6" t="s">
        <v>321</v>
      </c>
      <c r="L17" t="s">
        <v>99</v>
      </c>
      <c r="M17" t="s">
        <v>100</v>
      </c>
      <c r="N17">
        <v>10</v>
      </c>
      <c r="O17" s="7" t="s">
        <v>391</v>
      </c>
      <c r="P17" t="s">
        <v>378</v>
      </c>
    </row>
    <row r="18" spans="2:17" ht="13.5" x14ac:dyDescent="0.15">
      <c r="B18" s="1">
        <v>16</v>
      </c>
      <c r="G18" s="6" t="s">
        <v>322</v>
      </c>
      <c r="L18" t="s">
        <v>101</v>
      </c>
      <c r="M18" t="s">
        <v>102</v>
      </c>
      <c r="N18">
        <v>11</v>
      </c>
      <c r="O18" s="7" t="s">
        <v>392</v>
      </c>
      <c r="P18" t="s">
        <v>379</v>
      </c>
      <c r="Q18" t="s">
        <v>489</v>
      </c>
    </row>
    <row r="19" spans="2:17" ht="13.5" x14ac:dyDescent="0.15">
      <c r="B19" s="1">
        <v>17</v>
      </c>
      <c r="G19" s="6" t="s">
        <v>319</v>
      </c>
      <c r="L19" t="s">
        <v>103</v>
      </c>
      <c r="M19" t="s">
        <v>104</v>
      </c>
      <c r="N19">
        <v>12</v>
      </c>
      <c r="O19" s="7" t="s">
        <v>393</v>
      </c>
      <c r="P19" t="s">
        <v>380</v>
      </c>
      <c r="Q19" t="s">
        <v>490</v>
      </c>
    </row>
    <row r="20" spans="2:17" ht="13.5" x14ac:dyDescent="0.15">
      <c r="B20" s="1">
        <v>18</v>
      </c>
      <c r="G20" s="6" t="s">
        <v>320</v>
      </c>
      <c r="L20" t="s">
        <v>105</v>
      </c>
      <c r="M20" t="s">
        <v>106</v>
      </c>
      <c r="N20">
        <v>13</v>
      </c>
      <c r="O20" s="7" t="s">
        <v>394</v>
      </c>
      <c r="P20" t="s">
        <v>370</v>
      </c>
      <c r="Q20" t="s">
        <v>491</v>
      </c>
    </row>
    <row r="21" spans="2:17" ht="13.5" x14ac:dyDescent="0.15">
      <c r="B21" s="1">
        <v>19</v>
      </c>
      <c r="G21" s="6" t="s">
        <v>323</v>
      </c>
      <c r="L21" t="s">
        <v>107</v>
      </c>
      <c r="M21" t="s">
        <v>108</v>
      </c>
      <c r="N21">
        <v>14</v>
      </c>
      <c r="O21" s="7" t="s">
        <v>395</v>
      </c>
      <c r="P21" t="s">
        <v>371</v>
      </c>
      <c r="Q21" t="s">
        <v>488</v>
      </c>
    </row>
    <row r="22" spans="2:17" ht="13.5" x14ac:dyDescent="0.15">
      <c r="B22" s="1">
        <v>20</v>
      </c>
      <c r="G22" s="6"/>
      <c r="L22" t="s">
        <v>109</v>
      </c>
      <c r="M22" t="s">
        <v>110</v>
      </c>
      <c r="N22">
        <v>15</v>
      </c>
      <c r="O22" s="7" t="s">
        <v>396</v>
      </c>
      <c r="P22" t="s">
        <v>398</v>
      </c>
      <c r="Q22" t="s">
        <v>487</v>
      </c>
    </row>
    <row r="23" spans="2:17" x14ac:dyDescent="0.15">
      <c r="B23" s="1">
        <v>21</v>
      </c>
      <c r="G23" s="6"/>
      <c r="L23" t="s">
        <v>111</v>
      </c>
      <c r="M23" t="s">
        <v>112</v>
      </c>
      <c r="N23">
        <v>16</v>
      </c>
    </row>
    <row r="24" spans="2:17" x14ac:dyDescent="0.15">
      <c r="B24" s="1">
        <v>22</v>
      </c>
      <c r="G24" s="6"/>
      <c r="L24" s="5" t="s">
        <v>315</v>
      </c>
      <c r="N24">
        <v>17</v>
      </c>
      <c r="Q24" t="s">
        <v>500</v>
      </c>
    </row>
    <row r="25" spans="2:17" x14ac:dyDescent="0.15">
      <c r="B25" s="1">
        <v>23</v>
      </c>
      <c r="L25" t="s">
        <v>113</v>
      </c>
      <c r="M25" t="s">
        <v>114</v>
      </c>
      <c r="N25">
        <v>18</v>
      </c>
      <c r="Q25" t="s">
        <v>501</v>
      </c>
    </row>
    <row r="26" spans="2:17" x14ac:dyDescent="0.15">
      <c r="B26" s="1">
        <v>24</v>
      </c>
      <c r="L26" t="s">
        <v>115</v>
      </c>
      <c r="M26" t="s">
        <v>116</v>
      </c>
      <c r="N26">
        <v>19</v>
      </c>
      <c r="O26" t="s">
        <v>541</v>
      </c>
      <c r="Q26" t="s">
        <v>502</v>
      </c>
    </row>
    <row r="27" spans="2:17" x14ac:dyDescent="0.15">
      <c r="B27" s="1">
        <v>25</v>
      </c>
      <c r="L27" t="s">
        <v>117</v>
      </c>
      <c r="M27" t="s">
        <v>118</v>
      </c>
      <c r="N27">
        <v>20</v>
      </c>
      <c r="O27" t="s">
        <v>542</v>
      </c>
    </row>
    <row r="28" spans="2:17" x14ac:dyDescent="0.15">
      <c r="B28" s="1">
        <v>26</v>
      </c>
      <c r="L28" t="s">
        <v>119</v>
      </c>
      <c r="M28" t="s">
        <v>120</v>
      </c>
      <c r="N28">
        <v>21</v>
      </c>
    </row>
    <row r="29" spans="2:17" x14ac:dyDescent="0.15">
      <c r="B29" s="1">
        <v>27</v>
      </c>
      <c r="L29" t="s">
        <v>121</v>
      </c>
      <c r="M29" t="s">
        <v>122</v>
      </c>
      <c r="N29">
        <v>22</v>
      </c>
    </row>
    <row r="30" spans="2:17" x14ac:dyDescent="0.15">
      <c r="B30" s="1">
        <v>28</v>
      </c>
      <c r="L30" t="s">
        <v>123</v>
      </c>
      <c r="M30" t="s">
        <v>124</v>
      </c>
      <c r="N30">
        <v>23</v>
      </c>
    </row>
    <row r="31" spans="2:17" x14ac:dyDescent="0.15">
      <c r="B31" s="1">
        <v>29</v>
      </c>
      <c r="L31" t="s">
        <v>125</v>
      </c>
      <c r="M31" t="s">
        <v>126</v>
      </c>
      <c r="N31">
        <v>24</v>
      </c>
    </row>
    <row r="32" spans="2:17" x14ac:dyDescent="0.15">
      <c r="B32" s="1">
        <v>30</v>
      </c>
      <c r="L32" t="s">
        <v>127</v>
      </c>
      <c r="M32" t="s">
        <v>128</v>
      </c>
      <c r="N32">
        <v>25</v>
      </c>
    </row>
    <row r="33" spans="2:14" x14ac:dyDescent="0.15">
      <c r="B33" s="1">
        <v>31</v>
      </c>
      <c r="L33" t="s">
        <v>129</v>
      </c>
      <c r="M33" t="s">
        <v>130</v>
      </c>
      <c r="N33">
        <v>26</v>
      </c>
    </row>
    <row r="34" spans="2:14" x14ac:dyDescent="0.15">
      <c r="L34" t="s">
        <v>131</v>
      </c>
      <c r="M34" t="s">
        <v>132</v>
      </c>
      <c r="N34">
        <v>27</v>
      </c>
    </row>
    <row r="35" spans="2:14" x14ac:dyDescent="0.15">
      <c r="L35" t="s">
        <v>133</v>
      </c>
      <c r="M35" t="s">
        <v>134</v>
      </c>
      <c r="N35">
        <v>28</v>
      </c>
    </row>
    <row r="36" spans="2:14" x14ac:dyDescent="0.15">
      <c r="L36" t="s">
        <v>135</v>
      </c>
      <c r="M36" t="s">
        <v>136</v>
      </c>
      <c r="N36">
        <v>29</v>
      </c>
    </row>
    <row r="37" spans="2:14" x14ac:dyDescent="0.15">
      <c r="L37" t="s">
        <v>137</v>
      </c>
      <c r="M37" t="s">
        <v>138</v>
      </c>
      <c r="N37">
        <v>30</v>
      </c>
    </row>
    <row r="38" spans="2:14" x14ac:dyDescent="0.15">
      <c r="L38" t="s">
        <v>139</v>
      </c>
      <c r="M38" t="s">
        <v>140</v>
      </c>
      <c r="N38">
        <v>31</v>
      </c>
    </row>
    <row r="39" spans="2:14" x14ac:dyDescent="0.15">
      <c r="L39" t="s">
        <v>141</v>
      </c>
      <c r="M39" t="s">
        <v>142</v>
      </c>
      <c r="N39">
        <v>32</v>
      </c>
    </row>
    <row r="40" spans="2:14" x14ac:dyDescent="0.15">
      <c r="L40" t="s">
        <v>143</v>
      </c>
      <c r="M40" t="s">
        <v>144</v>
      </c>
      <c r="N40">
        <v>33</v>
      </c>
    </row>
    <row r="41" spans="2:14" x14ac:dyDescent="0.15">
      <c r="L41" t="s">
        <v>145</v>
      </c>
      <c r="M41" t="s">
        <v>146</v>
      </c>
    </row>
    <row r="42" spans="2:14" x14ac:dyDescent="0.15">
      <c r="L42" t="s">
        <v>147</v>
      </c>
      <c r="M42" t="s">
        <v>148</v>
      </c>
    </row>
    <row r="43" spans="2:14" x14ac:dyDescent="0.15">
      <c r="L43" t="s">
        <v>149</v>
      </c>
      <c r="M43" t="s">
        <v>150</v>
      </c>
    </row>
    <row r="44" spans="2:14" x14ac:dyDescent="0.15">
      <c r="L44" t="s">
        <v>151</v>
      </c>
      <c r="M44" t="s">
        <v>152</v>
      </c>
    </row>
    <row r="45" spans="2:14" x14ac:dyDescent="0.15">
      <c r="L45" s="5" t="s">
        <v>314</v>
      </c>
    </row>
    <row r="46" spans="2:14" x14ac:dyDescent="0.15">
      <c r="L46" t="s">
        <v>153</v>
      </c>
      <c r="M46" t="s">
        <v>154</v>
      </c>
    </row>
    <row r="47" spans="2:14" x14ac:dyDescent="0.15">
      <c r="L47" t="s">
        <v>155</v>
      </c>
      <c r="M47" t="s">
        <v>156</v>
      </c>
    </row>
    <row r="48" spans="2:14" x14ac:dyDescent="0.15">
      <c r="L48" t="s">
        <v>157</v>
      </c>
      <c r="M48" t="s">
        <v>158</v>
      </c>
    </row>
    <row r="49" spans="12:13" x14ac:dyDescent="0.15">
      <c r="L49" t="s">
        <v>159</v>
      </c>
      <c r="M49" t="s">
        <v>160</v>
      </c>
    </row>
    <row r="50" spans="12:13" x14ac:dyDescent="0.15">
      <c r="L50" t="s">
        <v>161</v>
      </c>
      <c r="M50" t="s">
        <v>162</v>
      </c>
    </row>
    <row r="51" spans="12:13" x14ac:dyDescent="0.15">
      <c r="L51" t="s">
        <v>163</v>
      </c>
      <c r="M51" t="s">
        <v>164</v>
      </c>
    </row>
    <row r="52" spans="12:13" x14ac:dyDescent="0.15">
      <c r="L52" t="s">
        <v>165</v>
      </c>
      <c r="M52" t="s">
        <v>166</v>
      </c>
    </row>
    <row r="53" spans="12:13" x14ac:dyDescent="0.15">
      <c r="L53" t="s">
        <v>167</v>
      </c>
      <c r="M53" t="s">
        <v>168</v>
      </c>
    </row>
    <row r="54" spans="12:13" x14ac:dyDescent="0.15">
      <c r="L54" s="5" t="s">
        <v>313</v>
      </c>
    </row>
    <row r="55" spans="12:13" x14ac:dyDescent="0.15">
      <c r="L55" t="s">
        <v>169</v>
      </c>
      <c r="M55" t="s">
        <v>170</v>
      </c>
    </row>
    <row r="56" spans="12:13" x14ac:dyDescent="0.15">
      <c r="L56" t="s">
        <v>171</v>
      </c>
      <c r="M56" t="s">
        <v>172</v>
      </c>
    </row>
    <row r="57" spans="12:13" x14ac:dyDescent="0.15">
      <c r="L57" t="s">
        <v>173</v>
      </c>
      <c r="M57" t="s">
        <v>174</v>
      </c>
    </row>
    <row r="58" spans="12:13" x14ac:dyDescent="0.15">
      <c r="L58" t="s">
        <v>175</v>
      </c>
      <c r="M58" t="s">
        <v>176</v>
      </c>
    </row>
    <row r="59" spans="12:13" x14ac:dyDescent="0.15">
      <c r="L59" t="s">
        <v>177</v>
      </c>
      <c r="M59" t="s">
        <v>178</v>
      </c>
    </row>
    <row r="60" spans="12:13" x14ac:dyDescent="0.15">
      <c r="L60" t="s">
        <v>179</v>
      </c>
      <c r="M60" t="s">
        <v>180</v>
      </c>
    </row>
    <row r="61" spans="12:13" x14ac:dyDescent="0.15">
      <c r="L61" t="s">
        <v>181</v>
      </c>
      <c r="M61" t="s">
        <v>182</v>
      </c>
    </row>
    <row r="62" spans="12:13" x14ac:dyDescent="0.15">
      <c r="L62" t="s">
        <v>183</v>
      </c>
      <c r="M62" t="s">
        <v>184</v>
      </c>
    </row>
    <row r="63" spans="12:13" x14ac:dyDescent="0.15">
      <c r="L63" t="s">
        <v>185</v>
      </c>
      <c r="M63" t="s">
        <v>186</v>
      </c>
    </row>
    <row r="64" spans="12:13" x14ac:dyDescent="0.15">
      <c r="L64" t="s">
        <v>187</v>
      </c>
      <c r="M64" t="s">
        <v>188</v>
      </c>
    </row>
    <row r="65" spans="12:13" x14ac:dyDescent="0.15">
      <c r="L65" t="s">
        <v>189</v>
      </c>
      <c r="M65" t="s">
        <v>190</v>
      </c>
    </row>
    <row r="66" spans="12:13" x14ac:dyDescent="0.15">
      <c r="L66" t="s">
        <v>191</v>
      </c>
      <c r="M66" t="s">
        <v>192</v>
      </c>
    </row>
    <row r="67" spans="12:13" x14ac:dyDescent="0.15">
      <c r="L67" t="s">
        <v>193</v>
      </c>
      <c r="M67" t="s">
        <v>194</v>
      </c>
    </row>
    <row r="68" spans="12:13" x14ac:dyDescent="0.15">
      <c r="L68" t="s">
        <v>195</v>
      </c>
      <c r="M68" t="s">
        <v>196</v>
      </c>
    </row>
    <row r="69" spans="12:13" x14ac:dyDescent="0.15">
      <c r="L69" t="s">
        <v>197</v>
      </c>
      <c r="M69" t="s">
        <v>198</v>
      </c>
    </row>
    <row r="70" spans="12:13" x14ac:dyDescent="0.15">
      <c r="L70" s="5" t="s">
        <v>312</v>
      </c>
    </row>
    <row r="71" spans="12:13" x14ac:dyDescent="0.15">
      <c r="L71" t="s">
        <v>199</v>
      </c>
      <c r="M71" t="s">
        <v>200</v>
      </c>
    </row>
    <row r="72" spans="12:13" x14ac:dyDescent="0.15">
      <c r="L72" t="s">
        <v>201</v>
      </c>
      <c r="M72" t="s">
        <v>202</v>
      </c>
    </row>
    <row r="73" spans="12:13" x14ac:dyDescent="0.15">
      <c r="L73" t="s">
        <v>203</v>
      </c>
      <c r="M73" t="s">
        <v>204</v>
      </c>
    </row>
    <row r="74" spans="12:13" x14ac:dyDescent="0.15">
      <c r="L74" t="s">
        <v>205</v>
      </c>
      <c r="M74" t="s">
        <v>206</v>
      </c>
    </row>
    <row r="75" spans="12:13" x14ac:dyDescent="0.15">
      <c r="L75" t="s">
        <v>207</v>
      </c>
      <c r="M75" t="s">
        <v>208</v>
      </c>
    </row>
    <row r="76" spans="12:13" x14ac:dyDescent="0.15">
      <c r="L76" t="s">
        <v>209</v>
      </c>
      <c r="M76" t="s">
        <v>210</v>
      </c>
    </row>
    <row r="77" spans="12:13" x14ac:dyDescent="0.15">
      <c r="L77" t="s">
        <v>211</v>
      </c>
      <c r="M77" t="s">
        <v>212</v>
      </c>
    </row>
    <row r="78" spans="12:13" x14ac:dyDescent="0.15">
      <c r="L78" t="s">
        <v>213</v>
      </c>
      <c r="M78" t="s">
        <v>214</v>
      </c>
    </row>
    <row r="79" spans="12:13" x14ac:dyDescent="0.15">
      <c r="L79" t="s">
        <v>215</v>
      </c>
      <c r="M79" t="s">
        <v>216</v>
      </c>
    </row>
    <row r="80" spans="12:13" x14ac:dyDescent="0.15">
      <c r="L80" t="s">
        <v>217</v>
      </c>
      <c r="M80" t="s">
        <v>218</v>
      </c>
    </row>
    <row r="81" spans="12:13" x14ac:dyDescent="0.15">
      <c r="L81" t="s">
        <v>219</v>
      </c>
      <c r="M81" t="s">
        <v>220</v>
      </c>
    </row>
    <row r="82" spans="12:13" x14ac:dyDescent="0.15">
      <c r="L82" t="s">
        <v>221</v>
      </c>
      <c r="M82" t="s">
        <v>222</v>
      </c>
    </row>
    <row r="83" spans="12:13" x14ac:dyDescent="0.15">
      <c r="L83" t="s">
        <v>223</v>
      </c>
      <c r="M83" t="s">
        <v>224</v>
      </c>
    </row>
    <row r="84" spans="12:13" x14ac:dyDescent="0.15">
      <c r="L84" t="s">
        <v>225</v>
      </c>
      <c r="M84" t="s">
        <v>226</v>
      </c>
    </row>
    <row r="85" spans="12:13" x14ac:dyDescent="0.15">
      <c r="L85" t="s">
        <v>227</v>
      </c>
      <c r="M85" t="s">
        <v>228</v>
      </c>
    </row>
    <row r="86" spans="12:13" x14ac:dyDescent="0.15">
      <c r="L86" s="5" t="s">
        <v>311</v>
      </c>
    </row>
    <row r="87" spans="12:13" x14ac:dyDescent="0.15">
      <c r="L87" t="s">
        <v>229</v>
      </c>
      <c r="M87" t="s">
        <v>230</v>
      </c>
    </row>
    <row r="88" spans="12:13" x14ac:dyDescent="0.15">
      <c r="L88" t="s">
        <v>231</v>
      </c>
      <c r="M88" t="s">
        <v>232</v>
      </c>
    </row>
    <row r="89" spans="12:13" x14ac:dyDescent="0.15">
      <c r="L89" t="s">
        <v>233</v>
      </c>
      <c r="M89" t="s">
        <v>234</v>
      </c>
    </row>
    <row r="90" spans="12:13" x14ac:dyDescent="0.15">
      <c r="L90" t="s">
        <v>235</v>
      </c>
      <c r="M90" t="s">
        <v>236</v>
      </c>
    </row>
    <row r="91" spans="12:13" x14ac:dyDescent="0.15">
      <c r="L91" t="s">
        <v>237</v>
      </c>
      <c r="M91" t="s">
        <v>238</v>
      </c>
    </row>
    <row r="92" spans="12:13" x14ac:dyDescent="0.15">
      <c r="L92" t="s">
        <v>239</v>
      </c>
      <c r="M92" t="s">
        <v>240</v>
      </c>
    </row>
    <row r="93" spans="12:13" x14ac:dyDescent="0.15">
      <c r="L93" t="s">
        <v>241</v>
      </c>
      <c r="M93" t="s">
        <v>242</v>
      </c>
    </row>
    <row r="94" spans="12:13" x14ac:dyDescent="0.15">
      <c r="L94" t="s">
        <v>243</v>
      </c>
      <c r="M94" t="s">
        <v>244</v>
      </c>
    </row>
    <row r="95" spans="12:13" x14ac:dyDescent="0.15">
      <c r="L95" t="s">
        <v>245</v>
      </c>
      <c r="M95" t="s">
        <v>246</v>
      </c>
    </row>
    <row r="96" spans="12:13" x14ac:dyDescent="0.15">
      <c r="L96" t="s">
        <v>247</v>
      </c>
      <c r="M96" t="s">
        <v>248</v>
      </c>
    </row>
    <row r="97" spans="12:13" x14ac:dyDescent="0.15">
      <c r="L97" t="s">
        <v>249</v>
      </c>
      <c r="M97" t="s">
        <v>250</v>
      </c>
    </row>
    <row r="98" spans="12:13" x14ac:dyDescent="0.15">
      <c r="L98" t="s">
        <v>251</v>
      </c>
      <c r="M98" t="s">
        <v>252</v>
      </c>
    </row>
    <row r="99" spans="12:13" x14ac:dyDescent="0.15">
      <c r="L99" t="s">
        <v>253</v>
      </c>
      <c r="M99" t="s">
        <v>254</v>
      </c>
    </row>
    <row r="100" spans="12:13" x14ac:dyDescent="0.15">
      <c r="L100" s="5" t="s">
        <v>310</v>
      </c>
    </row>
    <row r="101" spans="12:13" x14ac:dyDescent="0.15">
      <c r="L101" t="s">
        <v>255</v>
      </c>
      <c r="M101" t="s">
        <v>256</v>
      </c>
    </row>
    <row r="102" spans="12:13" x14ac:dyDescent="0.15">
      <c r="L102" t="s">
        <v>257</v>
      </c>
      <c r="M102" t="s">
        <v>258</v>
      </c>
    </row>
    <row r="103" spans="12:13" x14ac:dyDescent="0.15">
      <c r="L103" t="s">
        <v>259</v>
      </c>
      <c r="M103" t="s">
        <v>260</v>
      </c>
    </row>
    <row r="104" spans="12:13" x14ac:dyDescent="0.15">
      <c r="L104" t="s">
        <v>261</v>
      </c>
      <c r="M104" t="s">
        <v>262</v>
      </c>
    </row>
    <row r="105" spans="12:13" x14ac:dyDescent="0.15">
      <c r="L105" t="s">
        <v>263</v>
      </c>
      <c r="M105" t="s">
        <v>264</v>
      </c>
    </row>
    <row r="106" spans="12:13" x14ac:dyDescent="0.15">
      <c r="L106" t="s">
        <v>265</v>
      </c>
      <c r="M106" t="s">
        <v>266</v>
      </c>
    </row>
    <row r="107" spans="12:13" x14ac:dyDescent="0.15">
      <c r="L107" t="s">
        <v>267</v>
      </c>
      <c r="M107" t="s">
        <v>268</v>
      </c>
    </row>
    <row r="108" spans="12:13" x14ac:dyDescent="0.15">
      <c r="L108" t="s">
        <v>269</v>
      </c>
      <c r="M108" t="s">
        <v>270</v>
      </c>
    </row>
    <row r="109" spans="12:13" x14ac:dyDescent="0.15">
      <c r="L109" t="s">
        <v>271</v>
      </c>
      <c r="M109" t="s">
        <v>272</v>
      </c>
    </row>
    <row r="110" spans="12:13" x14ac:dyDescent="0.15">
      <c r="L110" t="s">
        <v>273</v>
      </c>
      <c r="M110" t="s">
        <v>274</v>
      </c>
    </row>
    <row r="111" spans="12:13" x14ac:dyDescent="0.15">
      <c r="L111" t="s">
        <v>275</v>
      </c>
      <c r="M111" t="s">
        <v>276</v>
      </c>
    </row>
    <row r="112" spans="12:13" x14ac:dyDescent="0.15">
      <c r="L112" t="s">
        <v>277</v>
      </c>
      <c r="M112" t="s">
        <v>278</v>
      </c>
    </row>
    <row r="113" spans="12:13" x14ac:dyDescent="0.15">
      <c r="L113" t="s">
        <v>279</v>
      </c>
      <c r="M113" t="s">
        <v>280</v>
      </c>
    </row>
    <row r="114" spans="12:13" x14ac:dyDescent="0.15">
      <c r="L114" t="s">
        <v>281</v>
      </c>
      <c r="M114" t="s">
        <v>282</v>
      </c>
    </row>
    <row r="115" spans="12:13" x14ac:dyDescent="0.15">
      <c r="L115" t="s">
        <v>283</v>
      </c>
      <c r="M115" t="s">
        <v>284</v>
      </c>
    </row>
    <row r="116" spans="12:13" x14ac:dyDescent="0.15">
      <c r="L116" t="s">
        <v>285</v>
      </c>
      <c r="M116" t="s">
        <v>286</v>
      </c>
    </row>
    <row r="117" spans="12:13" x14ac:dyDescent="0.15">
      <c r="L117" t="s">
        <v>287</v>
      </c>
      <c r="M117" t="s">
        <v>288</v>
      </c>
    </row>
    <row r="118" spans="12:13" x14ac:dyDescent="0.15">
      <c r="L118" t="s">
        <v>289</v>
      </c>
      <c r="M118" t="s">
        <v>290</v>
      </c>
    </row>
    <row r="119" spans="12:13" x14ac:dyDescent="0.15">
      <c r="L119" s="5" t="s">
        <v>309</v>
      </c>
    </row>
    <row r="120" spans="12:13" x14ac:dyDescent="0.15">
      <c r="L120" t="s">
        <v>291</v>
      </c>
      <c r="M120" t="s">
        <v>292</v>
      </c>
    </row>
    <row r="121" spans="12:13" x14ac:dyDescent="0.15">
      <c r="L121" t="s">
        <v>293</v>
      </c>
      <c r="M121" t="s">
        <v>294</v>
      </c>
    </row>
    <row r="122" spans="12:13" x14ac:dyDescent="0.15">
      <c r="L122" t="s">
        <v>295</v>
      </c>
      <c r="M122" t="s">
        <v>296</v>
      </c>
    </row>
    <row r="123" spans="12:13" x14ac:dyDescent="0.15">
      <c r="L123" t="s">
        <v>297</v>
      </c>
      <c r="M123" t="s">
        <v>298</v>
      </c>
    </row>
    <row r="124" spans="12:13" x14ac:dyDescent="0.15">
      <c r="L124" t="s">
        <v>299</v>
      </c>
      <c r="M124" t="s">
        <v>300</v>
      </c>
    </row>
    <row r="125" spans="12:13" x14ac:dyDescent="0.15">
      <c r="L125" t="s">
        <v>301</v>
      </c>
      <c r="M125" t="s">
        <v>302</v>
      </c>
    </row>
    <row r="126" spans="12:13" x14ac:dyDescent="0.15">
      <c r="L126" t="s">
        <v>303</v>
      </c>
      <c r="M126" t="s">
        <v>304</v>
      </c>
    </row>
    <row r="127" spans="12:13" x14ac:dyDescent="0.15">
      <c r="L127" t="s">
        <v>305</v>
      </c>
      <c r="M127" t="s">
        <v>306</v>
      </c>
    </row>
    <row r="128" spans="12:13" x14ac:dyDescent="0.15">
      <c r="L128" t="s">
        <v>307</v>
      </c>
      <c r="M128" t="s">
        <v>308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561E0-4792-441B-99FF-4D88A79C19B6}">
  <dimension ref="A1:C4"/>
  <sheetViews>
    <sheetView workbookViewId="0">
      <selection activeCell="B3" sqref="B3"/>
    </sheetView>
  </sheetViews>
  <sheetFormatPr defaultRowHeight="12" x14ac:dyDescent="0.15"/>
  <cols>
    <col min="1" max="1" width="13.296875" customWidth="1"/>
    <col min="2" max="2" width="11.59765625" customWidth="1"/>
    <col min="3" max="3" width="12.69921875" bestFit="1" customWidth="1"/>
  </cols>
  <sheetData>
    <row r="1" spans="1:3" ht="13.5" customHeight="1" x14ac:dyDescent="0.15"/>
    <row r="2" spans="1:3" ht="19.5" customHeight="1" x14ac:dyDescent="0.15">
      <c r="A2" t="str">
        <f>'依頼書（基本）'!H13&amp;'依頼書（基本）'!K13&amp;"年"&amp;'依頼書（基本）'!O13&amp;"月"&amp;'依頼書（基本）'!S13&amp;"日"</f>
        <v>年月日</v>
      </c>
      <c r="B2" s="57" t="e">
        <f>DATE(IF(LEFT(A2,2)="昭和",1925,IF(LEFT(A2,2)="大正",1911,""))+VALUE(MID(A2,3,FIND("年",A2)-3)),VALUE(MID(A2,FIND("年",A2)+1,FIND("月",A2)-FIND("年",A2)-1)),VALUE(MID(A2,FIND("月",A2)+1,FIND("日",A2)-FIND("月",A2)-1)))</f>
        <v>#VALUE!</v>
      </c>
      <c r="C2" s="56"/>
    </row>
    <row r="3" spans="1:3" ht="19.5" customHeight="1" x14ac:dyDescent="0.15">
      <c r="A3" t="str">
        <f>"令和"&amp;'依頼書（基本）'!F3&amp;"年"&amp;'依頼書（基本）'!J3&amp;"月"&amp;'依頼書（基本）'!N3&amp;"日"</f>
        <v>令和年月日</v>
      </c>
      <c r="B3" s="57" t="e">
        <f>DATE(2018+VALUE(MID(A3,3,FIND("年",A3)-3)),VALUE(MID(A3,FIND("年",A3)+1,FIND("月",A3)-FIND("年",A3)-1)),VALUE(MID(A3,FIND("月",A3)+1,FIND("日",A3)-FIND("月",A3)-1)))</f>
        <v>#VALUE!</v>
      </c>
      <c r="C3" s="56"/>
    </row>
    <row r="4" spans="1:3" x14ac:dyDescent="0.15">
      <c r="B4" t="e">
        <f>DATEDIF(B2,B3,"Y")</f>
        <v>#VALUE!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依頼書（基本）</vt:lpstr>
      <vt:lpstr>依頼書（別添詳細）</vt:lpstr>
      <vt:lpstr>【地域リハ専門職記入】報告書</vt:lpstr>
      <vt:lpstr>【食ナビ専門職記入】報告書</vt:lpstr>
      <vt:lpstr>Sheet1</vt:lpstr>
      <vt:lpstr>年齢計算</vt:lpstr>
      <vt:lpstr>'依頼書（基本）'!Print_Area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heisuke toyota</dc:creator>
  <cp:lastModifiedBy>大島　直子</cp:lastModifiedBy>
  <cp:lastPrinted>2026-04-02T02:50:59Z</cp:lastPrinted>
  <dcterms:created xsi:type="dcterms:W3CDTF">2020-08-10T23:11:47Z</dcterms:created>
  <dcterms:modified xsi:type="dcterms:W3CDTF">2026-04-02T02:52:54Z</dcterms:modified>
</cp:coreProperties>
</file>